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建築安全課\建築安全課のみ\R２\03 企画担当\14_建築行政企画\14_13_空き家対策\14_13_150_相続おしかけ講座\06_ホームページ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Sheet1!$A$1:$Q$49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8" i="1" l="1"/>
  <c r="K18" i="1"/>
  <c r="H18" i="1"/>
  <c r="D10" i="1" l="1"/>
  <c r="K11" i="1" l="1"/>
  <c r="I21" i="1"/>
  <c r="P30" i="1"/>
  <c r="F10" i="1"/>
  <c r="F11" i="1"/>
  <c r="P29" i="1"/>
  <c r="P22" i="1"/>
  <c r="I28" i="1"/>
  <c r="I22" i="1"/>
  <c r="O10" i="1"/>
  <c r="F12" i="1"/>
  <c r="K12" i="1"/>
  <c r="I29" i="1"/>
  <c r="O11" i="1"/>
  <c r="P28" i="1"/>
  <c r="P21" i="1"/>
  <c r="I27" i="1"/>
  <c r="E17" i="1"/>
  <c r="K13" i="1"/>
  <c r="P23" i="1"/>
  <c r="P27" i="1"/>
  <c r="I30" i="1"/>
  <c r="I24" i="1"/>
  <c r="E16" i="1"/>
  <c r="K10" i="1"/>
  <c r="I23" i="1"/>
  <c r="R24" i="1"/>
</calcChain>
</file>

<file path=xl/comments1.xml><?xml version="1.0" encoding="utf-8"?>
<comments xmlns="http://schemas.openxmlformats.org/spreadsheetml/2006/main">
  <authors>
    <author>中澤 聡</author>
  </authors>
  <commentList>
    <comment ref="K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計算式が入っているのでいじらない</t>
        </r>
      </text>
    </comment>
    <comment ref="B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計算式が入っているのでいじらない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計算式が入っているのでいじらない</t>
        </r>
      </text>
    </comment>
    <comment ref="P2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計算式が入っているのでいじらない</t>
        </r>
      </text>
    </comment>
    <comment ref="I2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計算式が入っているのでいじらない</t>
        </r>
      </text>
    </comment>
    <comment ref="P2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計算式が入っているのでいじらない</t>
        </r>
      </text>
    </comment>
  </commentList>
</comments>
</file>

<file path=xl/sharedStrings.xml><?xml version="1.0" encoding="utf-8"?>
<sst xmlns="http://schemas.openxmlformats.org/spreadsheetml/2006/main" count="67" uniqueCount="52">
  <si>
    <t>件数</t>
    <rPh sb="0" eb="2">
      <t>ケンスウ</t>
    </rPh>
    <phoneticPr fontId="1"/>
  </si>
  <si>
    <t>割合</t>
    <rPh sb="0" eb="2">
      <t>ワリアイ</t>
    </rPh>
    <phoneticPr fontId="1"/>
  </si>
  <si>
    <t>1　とてもそう思う</t>
    <phoneticPr fontId="1"/>
  </si>
  <si>
    <t>2　ややそう思う</t>
    <phoneticPr fontId="1"/>
  </si>
  <si>
    <t>Q１ 内容はわかりやすかったか</t>
    <rPh sb="3" eb="5">
      <t>ナイヨウ</t>
    </rPh>
    <phoneticPr fontId="1"/>
  </si>
  <si>
    <t>自由記入欄まとめ</t>
    <rPh sb="0" eb="5">
      <t>ジユウキニュウラン</t>
    </rPh>
    <phoneticPr fontId="1"/>
  </si>
  <si>
    <t>年齢</t>
    <rPh sb="0" eb="2">
      <t>ネンレイ</t>
    </rPh>
    <phoneticPr fontId="1"/>
  </si>
  <si>
    <t>人数</t>
    <rPh sb="0" eb="2">
      <t>ニンズウ</t>
    </rPh>
    <phoneticPr fontId="1"/>
  </si>
  <si>
    <t>割合</t>
    <rPh sb="0" eb="2">
      <t>ワリアイ</t>
    </rPh>
    <phoneticPr fontId="1"/>
  </si>
  <si>
    <t>30歳代以下</t>
    <rPh sb="2" eb="3">
      <t>サイ</t>
    </rPh>
    <rPh sb="3" eb="4">
      <t>ダイ</t>
    </rPh>
    <rPh sb="4" eb="6">
      <t>イカ</t>
    </rPh>
    <phoneticPr fontId="1"/>
  </si>
  <si>
    <t>40歳代</t>
    <rPh sb="2" eb="3">
      <t>サイ</t>
    </rPh>
    <rPh sb="3" eb="4">
      <t>ダイ</t>
    </rPh>
    <phoneticPr fontId="1"/>
  </si>
  <si>
    <t>50歳代</t>
    <rPh sb="2" eb="3">
      <t>サイ</t>
    </rPh>
    <rPh sb="3" eb="4">
      <t>ダイ</t>
    </rPh>
    <phoneticPr fontId="1"/>
  </si>
  <si>
    <t>60歳代</t>
    <rPh sb="2" eb="3">
      <t>サイ</t>
    </rPh>
    <rPh sb="3" eb="4">
      <t>ダイ</t>
    </rPh>
    <phoneticPr fontId="1"/>
  </si>
  <si>
    <t>70歳代</t>
    <rPh sb="2" eb="3">
      <t>サイ</t>
    </rPh>
    <rPh sb="3" eb="4">
      <t>ダイ</t>
    </rPh>
    <phoneticPr fontId="1"/>
  </si>
  <si>
    <t>80歳代以上</t>
    <rPh sb="2" eb="4">
      <t>サイダイ</t>
    </rPh>
    <rPh sb="4" eb="6">
      <t>イジョウ</t>
    </rPh>
    <phoneticPr fontId="1"/>
  </si>
  <si>
    <t>開催日</t>
    <rPh sb="0" eb="3">
      <t>カイサイビ</t>
    </rPh>
    <phoneticPr fontId="1"/>
  </si>
  <si>
    <t>市町村名</t>
    <rPh sb="0" eb="3">
      <t>シチョウソン</t>
    </rPh>
    <rPh sb="3" eb="4">
      <t>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</si>
  <si>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</si>
  <si>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</si>
  <si>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※講座に対する主な意見等を記載してください。（すべて記入する必要はありません。）</t>
    <rPh sb="1" eb="3">
      <t>コウザ</t>
    </rPh>
    <rPh sb="4" eb="5">
      <t>タイ</t>
    </rPh>
    <rPh sb="7" eb="8">
      <t>オモ</t>
    </rPh>
    <rPh sb="9" eb="12">
      <t>イケントウ</t>
    </rPh>
    <rPh sb="13" eb="15">
      <t>キサイ</t>
    </rPh>
    <rPh sb="26" eb="28">
      <t>キニュウ</t>
    </rPh>
    <rPh sb="30" eb="32">
      <t>ヒツヨウ</t>
    </rPh>
    <phoneticPr fontId="1"/>
  </si>
  <si>
    <t>【相続おしかけ講座】　アンケート集計表</t>
    <rPh sb="16" eb="18">
      <t>シュウケイ</t>
    </rPh>
    <rPh sb="18" eb="19">
      <t>ヒョウ</t>
    </rPh>
    <phoneticPr fontId="1"/>
  </si>
  <si>
    <r>
      <t xml:space="preserve">参加者アンケートをもとに、
</t>
    </r>
    <r>
      <rPr>
        <b/>
        <u/>
        <sz val="32"/>
        <color theme="1"/>
        <rFont val="ＭＳ ゴシック"/>
        <family val="3"/>
        <charset val="128"/>
      </rPr>
      <t>太枠内</t>
    </r>
    <r>
      <rPr>
        <sz val="32"/>
        <color theme="1"/>
        <rFont val="ＭＳ ゴシック"/>
        <family val="3"/>
        <charset val="128"/>
      </rPr>
      <t>を記入してください。</t>
    </r>
    <rPh sb="0" eb="3">
      <t>サンカシャ</t>
    </rPh>
    <rPh sb="14" eb="16">
      <t>フトワク</t>
    </rPh>
    <rPh sb="16" eb="17">
      <t>ナイ</t>
    </rPh>
    <rPh sb="18" eb="20">
      <t>キニュウ</t>
    </rPh>
    <phoneticPr fontId="1"/>
  </si>
  <si>
    <t>3　ややそう思わない</t>
    <phoneticPr fontId="1"/>
  </si>
  <si>
    <t>4　全く思わない</t>
    <phoneticPr fontId="1"/>
  </si>
  <si>
    <t>集会等名称</t>
    <rPh sb="0" eb="2">
      <t>シュウカイ</t>
    </rPh>
    <rPh sb="2" eb="3">
      <t>トウ</t>
    </rPh>
    <rPh sb="3" eb="5">
      <t>メイショウ</t>
    </rPh>
    <phoneticPr fontId="1"/>
  </si>
  <si>
    <t>Q２　相続対策を始めようと思ったか</t>
    <rPh sb="3" eb="5">
      <t>ソウゾク</t>
    </rPh>
    <rPh sb="5" eb="7">
      <t>タイサク</t>
    </rPh>
    <rPh sb="8" eb="9">
      <t>ハジ</t>
    </rPh>
    <rPh sb="13" eb="14">
      <t>オモ</t>
    </rPh>
    <phoneticPr fontId="1"/>
  </si>
  <si>
    <t>Q３　講座時間</t>
    <rPh sb="3" eb="5">
      <t>コウザ</t>
    </rPh>
    <rPh sb="5" eb="7">
      <t>ジカン</t>
    </rPh>
    <phoneticPr fontId="1"/>
  </si>
  <si>
    <t>1　長い</t>
    <rPh sb="2" eb="3">
      <t>ナガ</t>
    </rPh>
    <phoneticPr fontId="1"/>
  </si>
  <si>
    <t>2　丁度よい</t>
    <rPh sb="2" eb="4">
      <t>チョウド</t>
    </rPh>
    <phoneticPr fontId="1"/>
  </si>
  <si>
    <t>3　短い</t>
    <rPh sb="2" eb="3">
      <t>ミジカ</t>
    </rPh>
    <phoneticPr fontId="1"/>
  </si>
  <si>
    <t>Q４　もっと知りたい内容</t>
    <rPh sb="6" eb="7">
      <t>シ</t>
    </rPh>
    <rPh sb="10" eb="12">
      <t>ナイヨウ</t>
    </rPh>
    <phoneticPr fontId="1"/>
  </si>
  <si>
    <t>1　遺言書</t>
    <rPh sb="2" eb="5">
      <t>ユイゴンショ</t>
    </rPh>
    <phoneticPr fontId="1"/>
  </si>
  <si>
    <t>3　家族への信託</t>
    <rPh sb="2" eb="4">
      <t>カゾク</t>
    </rPh>
    <rPh sb="6" eb="8">
      <t>シンタク</t>
    </rPh>
    <phoneticPr fontId="1"/>
  </si>
  <si>
    <t>2　任意後見</t>
    <rPh sb="2" eb="4">
      <t>ニンイ</t>
    </rPh>
    <rPh sb="4" eb="6">
      <t>コウケン</t>
    </rPh>
    <phoneticPr fontId="1"/>
  </si>
  <si>
    <t>質問１</t>
    <rPh sb="0" eb="2">
      <t>シツモン</t>
    </rPh>
    <phoneticPr fontId="1"/>
  </si>
  <si>
    <t>質問２</t>
    <rPh sb="0" eb="2">
      <t>シツモン</t>
    </rPh>
    <phoneticPr fontId="1"/>
  </si>
  <si>
    <t>質問３</t>
    <rPh sb="0" eb="2">
      <t>シツモン</t>
    </rPh>
    <phoneticPr fontId="1"/>
  </si>
  <si>
    <t>相続対策</t>
    <rPh sb="0" eb="2">
      <t>ソウゾク</t>
    </rPh>
    <rPh sb="2" eb="4">
      <t>タイサク</t>
    </rPh>
    <phoneticPr fontId="1"/>
  </si>
  <si>
    <t>している</t>
    <phoneticPr fontId="1"/>
  </si>
  <si>
    <t>遺言書</t>
    <rPh sb="0" eb="3">
      <t>ユイゴンショ</t>
    </rPh>
    <phoneticPr fontId="1"/>
  </si>
  <si>
    <t>任意後見</t>
    <rPh sb="0" eb="2">
      <t>ニンイ</t>
    </rPh>
    <rPh sb="2" eb="4">
      <t>コウケン</t>
    </rPh>
    <phoneticPr fontId="1"/>
  </si>
  <si>
    <t>家族への信託</t>
    <rPh sb="0" eb="2">
      <t>カゾク</t>
    </rPh>
    <rPh sb="4" eb="6">
      <t>シンタク</t>
    </rPh>
    <phoneticPr fontId="1"/>
  </si>
  <si>
    <t>割合</t>
    <rPh sb="0" eb="2">
      <t>ワリアイ</t>
    </rPh>
    <phoneticPr fontId="1"/>
  </si>
  <si>
    <t>アンケート回答者数</t>
    <rPh sb="5" eb="7">
      <t>カイトウ</t>
    </rPh>
    <rPh sb="7" eb="8">
      <t>シャ</t>
    </rPh>
    <rPh sb="8" eb="9">
      <t>スウ</t>
    </rPh>
    <phoneticPr fontId="1"/>
  </si>
  <si>
    <t>その他</t>
    <rPh sb="2" eb="3">
      <t>ホカ</t>
    </rPh>
    <phoneticPr fontId="1"/>
  </si>
  <si>
    <t>していない</t>
    <phoneticPr fontId="1"/>
  </si>
  <si>
    <t>4　相続税</t>
    <rPh sb="2" eb="5">
      <t>ソウゾクゼイ</t>
    </rPh>
    <phoneticPr fontId="1"/>
  </si>
  <si>
    <t>合計</t>
    <rPh sb="0" eb="2">
      <t>ゴウケイ</t>
    </rPh>
    <phoneticPr fontId="1"/>
  </si>
  <si>
    <t>人数</t>
    <rPh sb="0" eb="2">
      <t>ニンズウ</t>
    </rPh>
    <phoneticPr fontId="1"/>
  </si>
  <si>
    <t>（内訳：人数）</t>
    <rPh sb="1" eb="3">
      <t>ウチワケ</t>
    </rPh>
    <rPh sb="4" eb="6">
      <t>ニンズウ</t>
    </rPh>
    <phoneticPr fontId="1"/>
  </si>
  <si>
    <t>　令和　 　　　年　　　　　月　　　　　日</t>
    <rPh sb="1" eb="2">
      <t>レイ</t>
    </rPh>
    <rPh sb="2" eb="3">
      <t>ワ</t>
    </rPh>
    <rPh sb="8" eb="9">
      <t>ネン</t>
    </rPh>
    <rPh sb="14" eb="15">
      <t>ガツ</t>
    </rPh>
    <rPh sb="20" eb="21">
      <t>ニチ</t>
    </rPh>
    <phoneticPr fontId="1"/>
  </si>
  <si>
    <t>※「その他」の記入内容は
　下記「質問3 自由記入
　欄」に記入願います↓</t>
    <rPh sb="4" eb="5">
      <t>ホカ</t>
    </rPh>
    <rPh sb="7" eb="9">
      <t>キニュウ</t>
    </rPh>
    <rPh sb="9" eb="11">
      <t>ナイヨウ</t>
    </rPh>
    <rPh sb="14" eb="16">
      <t>カキ</t>
    </rPh>
    <rPh sb="17" eb="19">
      <t>シツモン</t>
    </rPh>
    <rPh sb="21" eb="23">
      <t>ジユウ</t>
    </rPh>
    <rPh sb="23" eb="25">
      <t>キニュウ</t>
    </rPh>
    <rPh sb="27" eb="28">
      <t>ラン</t>
    </rPh>
    <rPh sb="30" eb="32">
      <t>キニュウ</t>
    </rPh>
    <rPh sb="32" eb="3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</si>
</sst>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4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36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48"/>
      <color theme="1"/>
      <name val="ＭＳ ゴシック"/>
      <family val="3"/>
      <charset val="128"/>
    </font>
    <font>
      <sz val="32"/>
      <color theme="1"/>
      <name val="ＭＳ ゴシック"/>
      <family val="3"/>
      <charset val="128"/>
    </font>
    <font>
      <b/>
      <u/>
      <sz val="32"/>
      <color theme="1"/>
      <name val="ＭＳ ゴシック"/>
      <family val="3"/>
      <charset val="128"/>
    </font>
    <font>
      <sz val="24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2"/>
      <color theme="1"/>
      <name val="ＭＳ ゴシック"/>
      <family val="3"/>
      <charset val="128"/>
    </font>
    <font>
      <sz val="20"/>
      <name val="ＭＳ 明朝"/>
      <family val="1"/>
      <charset val="128"/>
    </font>
    <font>
      <u/>
      <sz val="20"/>
      <name val="ＭＳ 明朝"/>
      <family val="1"/>
      <charset val="128"/>
    </font>
    <font>
      <b/>
      <sz val="20"/>
      <name val="Meiryo UI"/>
      <family val="3"/>
      <charset val="128"/>
    </font>
    <font>
      <sz val="22"/>
      <name val="ＭＳ 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176" fontId="6" fillId="0" borderId="0" xfId="0" applyNumberFormat="1" applyFont="1" applyBorder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Border="1" applyAlignment="1">
      <alignment vertical="top"/>
    </xf>
    <xf numFmtId="0" fontId="13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>
      <alignment vertical="center"/>
    </xf>
    <xf numFmtId="176" fontId="9" fillId="0" borderId="0" xfId="0" applyNumberFormat="1" applyFont="1" applyBorder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Border="1">
      <alignment vertical="center"/>
    </xf>
    <xf numFmtId="9" fontId="9" fillId="0" borderId="0" xfId="1" applyFont="1" applyBorder="1">
      <alignment vertical="center"/>
    </xf>
    <xf numFmtId="0" fontId="17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0" xfId="0" applyFont="1" applyBorder="1">
      <alignment vertical="center"/>
    </xf>
    <xf numFmtId="176" fontId="17" fillId="0" borderId="0" xfId="0" applyNumberFormat="1" applyFont="1" applyBorder="1">
      <alignment vertical="center"/>
    </xf>
    <xf numFmtId="0" fontId="17" fillId="0" borderId="0" xfId="0" applyFo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9" fontId="21" fillId="0" borderId="2" xfId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9" fontId="21" fillId="0" borderId="47" xfId="1" applyFont="1" applyBorder="1" applyAlignment="1">
      <alignment horizontal="right" vertical="center"/>
    </xf>
    <xf numFmtId="9" fontId="21" fillId="0" borderId="18" xfId="1" applyFont="1" applyBorder="1" applyAlignment="1">
      <alignment horizontal="right" vertical="center"/>
    </xf>
    <xf numFmtId="9" fontId="21" fillId="0" borderId="0" xfId="1" applyFont="1" applyBorder="1" applyAlignment="1">
      <alignment horizontal="center" vertical="center"/>
    </xf>
    <xf numFmtId="9" fontId="21" fillId="0" borderId="18" xfId="1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9" fontId="21" fillId="0" borderId="48" xfId="1" applyFont="1" applyBorder="1" applyAlignment="1">
      <alignment horizontal="right" vertical="center"/>
    </xf>
    <xf numFmtId="0" fontId="21" fillId="0" borderId="25" xfId="0" applyFont="1" applyBorder="1" applyAlignment="1">
      <alignment horizontal="center" vertical="center"/>
    </xf>
    <xf numFmtId="9" fontId="21" fillId="0" borderId="26" xfId="1" applyFont="1" applyBorder="1" applyAlignment="1">
      <alignment horizontal="right" vertical="center"/>
    </xf>
    <xf numFmtId="9" fontId="21" fillId="0" borderId="46" xfId="1" applyFont="1" applyBorder="1" applyAlignment="1">
      <alignment horizontal="center" vertical="center"/>
    </xf>
    <xf numFmtId="0" fontId="21" fillId="0" borderId="27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176" fontId="21" fillId="0" borderId="28" xfId="0" applyNumberFormat="1" applyFont="1" applyBorder="1" applyAlignment="1">
      <alignment horizontal="right" vertical="center"/>
    </xf>
    <xf numFmtId="9" fontId="21" fillId="0" borderId="49" xfId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9" fontId="21" fillId="0" borderId="0" xfId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176" fontId="21" fillId="0" borderId="0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vertical="center"/>
    </xf>
    <xf numFmtId="0" fontId="21" fillId="0" borderId="0" xfId="0" applyFont="1" applyBorder="1" applyAlignment="1">
      <alignment horizontal="left"/>
    </xf>
    <xf numFmtId="0" fontId="21" fillId="0" borderId="25" xfId="0" applyFont="1" applyBorder="1" applyAlignment="1">
      <alignment vertical="center"/>
    </xf>
    <xf numFmtId="0" fontId="20" fillId="0" borderId="37" xfId="0" applyNumberFormat="1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176" fontId="20" fillId="0" borderId="3" xfId="0" applyNumberFormat="1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9" fontId="17" fillId="0" borderId="0" xfId="1" applyFont="1" applyBorder="1" applyAlignment="1">
      <alignment horizontal="right" vertical="center"/>
    </xf>
    <xf numFmtId="9" fontId="21" fillId="0" borderId="39" xfId="1" applyFont="1" applyBorder="1" applyAlignment="1">
      <alignment horizontal="right" vertical="center"/>
    </xf>
    <xf numFmtId="9" fontId="21" fillId="0" borderId="0" xfId="0" applyNumberFormat="1" applyFont="1" applyBorder="1" applyAlignment="1">
      <alignment horizontal="center" vertical="center"/>
    </xf>
    <xf numFmtId="176" fontId="17" fillId="0" borderId="0" xfId="0" applyNumberFormat="1" applyFont="1" applyBorder="1" applyAlignment="1">
      <alignment horizontal="center" vertical="center"/>
    </xf>
    <xf numFmtId="176" fontId="17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52" xfId="0" applyFont="1" applyBorder="1" applyAlignment="1">
      <alignment horizontal="center" vertical="center"/>
    </xf>
    <xf numFmtId="9" fontId="21" fillId="0" borderId="18" xfId="1" applyFont="1" applyBorder="1">
      <alignment vertical="center"/>
    </xf>
    <xf numFmtId="0" fontId="21" fillId="0" borderId="0" xfId="0" applyFont="1" applyBorder="1" applyAlignment="1">
      <alignment vertical="center" shrinkToFit="1"/>
    </xf>
    <xf numFmtId="9" fontId="21" fillId="0" borderId="22" xfId="1" applyFont="1" applyBorder="1">
      <alignment vertical="center"/>
    </xf>
    <xf numFmtId="0" fontId="21" fillId="0" borderId="0" xfId="0" applyFont="1" applyBorder="1" applyAlignment="1">
      <alignment vertical="center"/>
    </xf>
    <xf numFmtId="9" fontId="21" fillId="0" borderId="29" xfId="1" applyFont="1" applyBorder="1">
      <alignment vertical="center"/>
    </xf>
    <xf numFmtId="9" fontId="21" fillId="0" borderId="26" xfId="1" applyFont="1" applyBorder="1">
      <alignment vertical="center"/>
    </xf>
    <xf numFmtId="0" fontId="21" fillId="0" borderId="0" xfId="0" applyFont="1" applyBorder="1">
      <alignment vertical="center"/>
    </xf>
    <xf numFmtId="0" fontId="21" fillId="0" borderId="56" xfId="0" applyFont="1" applyBorder="1" applyAlignment="1">
      <alignment horizontal="center" vertical="center"/>
    </xf>
    <xf numFmtId="9" fontId="21" fillId="0" borderId="57" xfId="1" applyFont="1" applyBorder="1">
      <alignment vertical="center"/>
    </xf>
    <xf numFmtId="0" fontId="9" fillId="0" borderId="38" xfId="0" applyFont="1" applyBorder="1" applyAlignment="1">
      <alignment horizontal="left" vertical="top"/>
    </xf>
    <xf numFmtId="0" fontId="9" fillId="0" borderId="39" xfId="0" applyFont="1" applyBorder="1" applyAlignment="1">
      <alignment horizontal="left" vertical="top"/>
    </xf>
    <xf numFmtId="0" fontId="9" fillId="0" borderId="40" xfId="0" applyFont="1" applyBorder="1" applyAlignment="1">
      <alignment horizontal="left" vertical="top"/>
    </xf>
    <xf numFmtId="0" fontId="9" fillId="0" borderId="41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42" xfId="0" applyFont="1" applyBorder="1" applyAlignment="1">
      <alignment horizontal="left" vertical="top"/>
    </xf>
    <xf numFmtId="0" fontId="9" fillId="0" borderId="43" xfId="0" applyFont="1" applyBorder="1" applyAlignment="1">
      <alignment horizontal="left" vertical="top"/>
    </xf>
    <xf numFmtId="0" fontId="9" fillId="0" borderId="44" xfId="0" applyFont="1" applyBorder="1" applyAlignment="1">
      <alignment horizontal="left" vertical="top"/>
    </xf>
    <xf numFmtId="0" fontId="9" fillId="0" borderId="45" xfId="0" applyFont="1" applyBorder="1" applyAlignment="1">
      <alignment horizontal="left" vertical="top"/>
    </xf>
    <xf numFmtId="0" fontId="13" fillId="0" borderId="44" xfId="0" applyFont="1" applyBorder="1" applyAlignment="1">
      <alignment vertical="center" shrinkToFi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6" xfId="0" applyFont="1" applyBorder="1" applyAlignment="1">
      <alignment vertical="center" shrinkToFit="1"/>
    </xf>
    <xf numFmtId="0" fontId="20" fillId="0" borderId="31" xfId="0" applyFont="1" applyBorder="1" applyAlignment="1">
      <alignment vertical="center" shrinkToFit="1"/>
    </xf>
    <xf numFmtId="0" fontId="20" fillId="0" borderId="32" xfId="0" applyFont="1" applyBorder="1" applyAlignment="1">
      <alignment vertical="center" shrinkToFit="1"/>
    </xf>
    <xf numFmtId="0" fontId="20" fillId="0" borderId="20" xfId="0" applyFont="1" applyBorder="1" applyAlignment="1">
      <alignment vertical="center"/>
    </xf>
    <xf numFmtId="0" fontId="20" fillId="0" borderId="33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20" fillId="0" borderId="53" xfId="0" applyFont="1" applyBorder="1" applyAlignment="1">
      <alignment vertical="center"/>
    </xf>
    <xf numFmtId="0" fontId="20" fillId="0" borderId="54" xfId="0" applyFont="1" applyBorder="1" applyAlignment="1">
      <alignment vertical="center"/>
    </xf>
    <xf numFmtId="0" fontId="20" fillId="0" borderId="55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36" xfId="0" applyFont="1" applyBorder="1" applyAlignment="1">
      <alignment vertical="center"/>
    </xf>
    <xf numFmtId="0" fontId="20" fillId="0" borderId="5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1" fillId="0" borderId="28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 shrinkToFit="1"/>
    </xf>
    <xf numFmtId="0" fontId="20" fillId="0" borderId="30" xfId="0" applyFont="1" applyBorder="1" applyAlignment="1">
      <alignment horizontal="center" vertical="center" shrinkToFit="1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176" fontId="20" fillId="0" borderId="16" xfId="0" applyNumberFormat="1" applyFont="1" applyBorder="1" applyAlignment="1">
      <alignment horizontal="center" vertical="center"/>
    </xf>
    <xf numFmtId="176" fontId="20" fillId="0" borderId="32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1" fillId="0" borderId="5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1" fillId="0" borderId="58" xfId="0" applyNumberFormat="1" applyFont="1" applyBorder="1" applyAlignment="1">
      <alignment horizontal="center" vertical="center"/>
    </xf>
    <xf numFmtId="0" fontId="21" fillId="0" borderId="32" xfId="0" applyNumberFormat="1" applyFont="1" applyBorder="1" applyAlignment="1">
      <alignment horizontal="center" vertical="center"/>
    </xf>
    <xf numFmtId="176" fontId="20" fillId="0" borderId="24" xfId="0" applyNumberFormat="1" applyFont="1" applyBorder="1" applyAlignment="1">
      <alignment horizontal="center" vertical="center"/>
    </xf>
    <xf numFmtId="176" fontId="20" fillId="0" borderId="36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9" fontId="17" fillId="0" borderId="0" xfId="1" applyFont="1" applyBorder="1" applyAlignment="1">
      <alignment vertical="center"/>
    </xf>
    <xf numFmtId="9" fontId="17" fillId="0" borderId="0" xfId="1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52"/>
  <sheetViews>
    <sheetView showGridLines="0" tabSelected="1" view="pageBreakPreview" topLeftCell="A10" zoomScale="40" zoomScaleNormal="100" zoomScaleSheetLayoutView="40" workbookViewId="0">
      <selection activeCell="N15" sqref="N15:P16"/>
    </sheetView>
  </sheetViews>
  <sheetFormatPr defaultColWidth="9" defaultRowHeight="17.25"/>
  <cols>
    <col min="1" max="1" width="3.875" style="1" bestFit="1" customWidth="1"/>
    <col min="2" max="16" width="15.75" style="1" customWidth="1"/>
    <col min="17" max="17" width="2.625" style="1" customWidth="1"/>
    <col min="18" max="18" width="15.75" style="1" customWidth="1"/>
    <col min="19" max="19" width="2" style="1" customWidth="1"/>
    <col min="20" max="20" width="9.625" style="1" customWidth="1"/>
    <col min="21" max="21" width="3.875" style="1" customWidth="1"/>
    <col min="22" max="16384" width="9" style="1"/>
  </cols>
  <sheetData>
    <row r="2" spans="1:21" s="4" customFormat="1" ht="75" customHeight="1">
      <c r="B2" s="140" t="s">
        <v>20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7"/>
      <c r="R2" s="17"/>
      <c r="S2" s="3"/>
      <c r="T2" s="3"/>
      <c r="U2" s="3"/>
    </row>
    <row r="3" spans="1:21" s="4" customFormat="1" ht="42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3"/>
      <c r="S3" s="3"/>
      <c r="T3" s="3"/>
      <c r="U3" s="3"/>
    </row>
    <row r="4" spans="1:21" s="4" customFormat="1" ht="48" customHeight="1" thickTop="1">
      <c r="A4" s="5"/>
      <c r="B4" s="144" t="s">
        <v>15</v>
      </c>
      <c r="C4" s="145"/>
      <c r="D4" s="148" t="s">
        <v>50</v>
      </c>
      <c r="E4" s="149"/>
      <c r="F4" s="149"/>
      <c r="G4" s="149"/>
      <c r="H4" s="150"/>
      <c r="I4" s="5"/>
      <c r="J4" s="5"/>
      <c r="K4" s="141" t="s">
        <v>21</v>
      </c>
      <c r="L4" s="142"/>
      <c r="M4" s="142"/>
      <c r="N4" s="142"/>
      <c r="O4" s="142"/>
      <c r="P4" s="142"/>
      <c r="Q4" s="142"/>
    </row>
    <row r="5" spans="1:21" s="4" customFormat="1" ht="60.75" customHeight="1">
      <c r="A5" s="5"/>
      <c r="B5" s="144" t="s">
        <v>16</v>
      </c>
      <c r="C5" s="145"/>
      <c r="D5" s="151"/>
      <c r="E5" s="152"/>
      <c r="F5" s="152"/>
      <c r="G5" s="152"/>
      <c r="H5" s="153"/>
      <c r="I5" s="5"/>
      <c r="J5" s="5"/>
      <c r="K5" s="142"/>
      <c r="L5" s="142"/>
      <c r="M5" s="142"/>
      <c r="N5" s="142"/>
      <c r="O5" s="142"/>
      <c r="P5" s="142"/>
      <c r="Q5" s="142"/>
    </row>
    <row r="6" spans="1:21" s="4" customFormat="1" ht="57.75" customHeight="1" thickBot="1">
      <c r="A6" s="5"/>
      <c r="B6" s="146" t="s">
        <v>24</v>
      </c>
      <c r="C6" s="147"/>
      <c r="D6" s="158"/>
      <c r="E6" s="159"/>
      <c r="F6" s="159"/>
      <c r="G6" s="159"/>
      <c r="H6" s="160"/>
      <c r="I6" s="5"/>
      <c r="J6" s="5"/>
      <c r="K6" s="5"/>
      <c r="L6" s="6"/>
      <c r="M6" s="7"/>
      <c r="N6" s="8"/>
      <c r="P6" s="11"/>
      <c r="Q6" s="7"/>
    </row>
    <row r="7" spans="1:21" s="4" customFormat="1" ht="21.6" customHeight="1" thickTop="1">
      <c r="A7" s="5"/>
      <c r="B7" s="23"/>
      <c r="C7" s="23"/>
      <c r="D7" s="24"/>
      <c r="E7" s="24"/>
      <c r="F7" s="24"/>
      <c r="G7" s="24"/>
      <c r="H7" s="24"/>
      <c r="I7" s="25"/>
      <c r="J7" s="25"/>
      <c r="K7" s="25"/>
      <c r="L7" s="24"/>
      <c r="M7" s="26"/>
      <c r="N7" s="27"/>
      <c r="O7" s="28"/>
      <c r="P7" s="23"/>
      <c r="Q7" s="7"/>
    </row>
    <row r="8" spans="1:21" s="4" customFormat="1" ht="39.950000000000003" customHeight="1" thickBot="1">
      <c r="A8" s="5"/>
      <c r="B8" s="29" t="s">
        <v>34</v>
      </c>
      <c r="C8" s="25"/>
      <c r="D8" s="25"/>
      <c r="E8" s="25"/>
      <c r="F8" s="25"/>
      <c r="G8" s="25"/>
      <c r="H8" s="25"/>
      <c r="I8" s="25"/>
      <c r="J8" s="25"/>
      <c r="K8" s="25"/>
      <c r="L8" s="28"/>
      <c r="M8" s="28"/>
      <c r="N8" s="28"/>
      <c r="O8" s="28"/>
      <c r="P8" s="30"/>
    </row>
    <row r="9" spans="1:21" s="18" customFormat="1" ht="50.1" customHeight="1" thickTop="1">
      <c r="B9" s="123" t="s">
        <v>43</v>
      </c>
      <c r="C9" s="124"/>
      <c r="D9" s="136" t="s">
        <v>48</v>
      </c>
      <c r="E9" s="137"/>
      <c r="F9" s="31" t="s">
        <v>1</v>
      </c>
      <c r="G9" s="32"/>
      <c r="H9" s="127" t="s">
        <v>6</v>
      </c>
      <c r="I9" s="128"/>
      <c r="J9" s="33" t="s">
        <v>7</v>
      </c>
      <c r="K9" s="34" t="s">
        <v>8</v>
      </c>
      <c r="L9" s="161" t="s">
        <v>6</v>
      </c>
      <c r="M9" s="128"/>
      <c r="N9" s="33" t="s">
        <v>7</v>
      </c>
      <c r="O9" s="31" t="s">
        <v>8</v>
      </c>
      <c r="P9" s="35"/>
      <c r="Q9" s="16"/>
    </row>
    <row r="10" spans="1:21" s="18" customFormat="1" ht="50.1" customHeight="1">
      <c r="B10" s="123" t="s">
        <v>47</v>
      </c>
      <c r="C10" s="124"/>
      <c r="D10" s="125">
        <f>SUM(D11:E12)</f>
        <v>0</v>
      </c>
      <c r="E10" s="126"/>
      <c r="F10" s="36" t="str">
        <f>IFERROR(D10/$D$10, "")</f>
        <v/>
      </c>
      <c r="G10" s="32"/>
      <c r="H10" s="92" t="s">
        <v>9</v>
      </c>
      <c r="I10" s="129"/>
      <c r="J10" s="37"/>
      <c r="K10" s="38" t="str">
        <f>IFERROR(J10/$D$10, "")</f>
        <v/>
      </c>
      <c r="L10" s="143" t="s">
        <v>13</v>
      </c>
      <c r="M10" s="129"/>
      <c r="N10" s="37"/>
      <c r="O10" s="39" t="str">
        <f>IFERROR(N10/$D$10, "")</f>
        <v/>
      </c>
      <c r="P10" s="40"/>
      <c r="Q10" s="16"/>
      <c r="R10" s="19"/>
    </row>
    <row r="11" spans="1:21" s="18" customFormat="1" ht="50.1" customHeight="1" thickBot="1">
      <c r="B11" s="130" t="s">
        <v>17</v>
      </c>
      <c r="C11" s="131"/>
      <c r="D11" s="154"/>
      <c r="E11" s="155"/>
      <c r="F11" s="41" t="str">
        <f>IFERROR(D11/$D$10, "")</f>
        <v/>
      </c>
      <c r="G11" s="32"/>
      <c r="H11" s="112" t="s">
        <v>10</v>
      </c>
      <c r="I11" s="113"/>
      <c r="J11" s="42"/>
      <c r="K11" s="43" t="str">
        <f>IFERROR(J11/$D$10, "")</f>
        <v/>
      </c>
      <c r="L11" s="110" t="s">
        <v>14</v>
      </c>
      <c r="M11" s="111"/>
      <c r="N11" s="44"/>
      <c r="O11" s="45" t="str">
        <f>IFERROR(N11/$D$10, "")</f>
        <v/>
      </c>
      <c r="P11" s="40"/>
      <c r="Q11" s="16"/>
      <c r="R11" s="19"/>
    </row>
    <row r="12" spans="1:21" s="18" customFormat="1" ht="50.1" customHeight="1" thickTop="1" thickBot="1">
      <c r="B12" s="156" t="s">
        <v>18</v>
      </c>
      <c r="C12" s="157"/>
      <c r="D12" s="134"/>
      <c r="E12" s="135"/>
      <c r="F12" s="46" t="str">
        <f>IFERROR(D12/$D$10, "")</f>
        <v/>
      </c>
      <c r="G12" s="32"/>
      <c r="H12" s="112" t="s">
        <v>11</v>
      </c>
      <c r="I12" s="113"/>
      <c r="J12" s="42"/>
      <c r="K12" s="43" t="str">
        <f>IFERROR(J12/$D$10, "")</f>
        <v/>
      </c>
      <c r="L12" s="47"/>
      <c r="M12" s="48"/>
      <c r="N12" s="49"/>
      <c r="O12" s="32"/>
      <c r="P12" s="35"/>
      <c r="Q12" s="16"/>
    </row>
    <row r="13" spans="1:21" s="18" customFormat="1" ht="50.1" customHeight="1" thickTop="1" thickBot="1">
      <c r="B13" s="32"/>
      <c r="C13" s="32"/>
      <c r="D13" s="32"/>
      <c r="E13" s="32"/>
      <c r="F13" s="32"/>
      <c r="G13" s="32"/>
      <c r="H13" s="94" t="s">
        <v>12</v>
      </c>
      <c r="I13" s="111"/>
      <c r="J13" s="44"/>
      <c r="K13" s="50" t="str">
        <f>IFERROR(J13/$D$10, "")</f>
        <v/>
      </c>
      <c r="L13" s="47"/>
      <c r="M13" s="48"/>
      <c r="N13" s="51"/>
      <c r="O13" s="32"/>
      <c r="P13" s="35"/>
      <c r="Q13" s="16"/>
    </row>
    <row r="14" spans="1:21" s="18" customFormat="1" ht="50.1" customHeight="1" thickTop="1" thickBot="1">
      <c r="B14" s="35"/>
      <c r="C14" s="35"/>
      <c r="D14" s="48"/>
      <c r="E14" s="52"/>
      <c r="F14" s="48"/>
      <c r="G14" s="48"/>
      <c r="H14" s="51"/>
      <c r="I14" s="53"/>
      <c r="J14" s="32"/>
      <c r="K14" s="32"/>
      <c r="L14" s="32"/>
      <c r="M14" s="32"/>
      <c r="N14" s="32"/>
      <c r="O14" s="54"/>
      <c r="P14" s="35"/>
      <c r="Q14" s="16"/>
    </row>
    <row r="15" spans="1:21" s="18" customFormat="1" ht="50.1" customHeight="1" thickTop="1">
      <c r="B15" s="138" t="s">
        <v>37</v>
      </c>
      <c r="C15" s="139"/>
      <c r="D15" s="33" t="s">
        <v>48</v>
      </c>
      <c r="E15" s="36" t="s">
        <v>42</v>
      </c>
      <c r="F15" s="48"/>
      <c r="G15" s="48"/>
      <c r="H15" s="51"/>
      <c r="I15" s="53"/>
      <c r="J15" s="32"/>
      <c r="K15" s="32"/>
      <c r="L15" s="32"/>
      <c r="M15" s="32"/>
      <c r="N15" s="163" t="s">
        <v>51</v>
      </c>
      <c r="O15" s="163"/>
      <c r="P15" s="163"/>
      <c r="Q15" s="16"/>
    </row>
    <row r="16" spans="1:21" s="18" customFormat="1" ht="50.1" customHeight="1" thickBot="1">
      <c r="B16" s="91" t="s">
        <v>45</v>
      </c>
      <c r="C16" s="92"/>
      <c r="D16" s="55"/>
      <c r="E16" s="39" t="str">
        <f>IFERROR(D16/$D$10, "")</f>
        <v/>
      </c>
      <c r="F16" s="56" t="s">
        <v>49</v>
      </c>
      <c r="G16" s="48"/>
      <c r="H16" s="51"/>
      <c r="I16" s="53"/>
      <c r="J16" s="32"/>
      <c r="K16" s="32"/>
      <c r="L16" s="32"/>
      <c r="M16" s="32"/>
      <c r="N16" s="163"/>
      <c r="O16" s="163"/>
      <c r="P16" s="163"/>
      <c r="Q16" s="16"/>
    </row>
    <row r="17" spans="1:18" s="18" customFormat="1" ht="50.1" customHeight="1" thickTop="1" thickBot="1">
      <c r="B17" s="93" t="s">
        <v>38</v>
      </c>
      <c r="C17" s="94"/>
      <c r="D17" s="57"/>
      <c r="E17" s="45" t="str">
        <f>IFERROR(D17/$D$10, "")</f>
        <v/>
      </c>
      <c r="F17" s="95" t="s">
        <v>39</v>
      </c>
      <c r="G17" s="96"/>
      <c r="H17" s="58"/>
      <c r="I17" s="97" t="s">
        <v>40</v>
      </c>
      <c r="J17" s="96"/>
      <c r="K17" s="59"/>
      <c r="L17" s="97" t="s">
        <v>41</v>
      </c>
      <c r="M17" s="96"/>
      <c r="N17" s="59"/>
      <c r="O17" s="60" t="s">
        <v>44</v>
      </c>
      <c r="P17" s="61"/>
      <c r="Q17" s="16"/>
    </row>
    <row r="18" spans="1:18" s="4" customFormat="1" ht="50.1" customHeight="1" thickTop="1">
      <c r="B18" s="24"/>
      <c r="C18" s="24"/>
      <c r="D18" s="62"/>
      <c r="E18" s="63"/>
      <c r="F18" s="62"/>
      <c r="G18" s="62"/>
      <c r="H18" s="64" t="str">
        <f>IFERROR(H17/$D$17, "")</f>
        <v/>
      </c>
      <c r="I18" s="53"/>
      <c r="J18" s="35"/>
      <c r="K18" s="65" t="str">
        <f>IFERROR(K17/$D$17, "")</f>
        <v/>
      </c>
      <c r="L18" s="54"/>
      <c r="M18" s="35"/>
      <c r="N18" s="40" t="str">
        <f>IFERROR(N17/$D$17, "")</f>
        <v/>
      </c>
      <c r="P18" s="162"/>
      <c r="Q18" s="6"/>
    </row>
    <row r="19" spans="1:18" s="4" customFormat="1" ht="50.1" customHeight="1">
      <c r="B19" s="29" t="s">
        <v>35</v>
      </c>
      <c r="C19" s="24"/>
      <c r="D19" s="62"/>
      <c r="E19" s="67"/>
      <c r="F19" s="62"/>
      <c r="G19" s="62"/>
      <c r="H19" s="67"/>
      <c r="I19" s="68"/>
      <c r="J19" s="24"/>
      <c r="K19" s="24"/>
      <c r="L19" s="66"/>
      <c r="M19" s="24"/>
      <c r="N19" s="24"/>
      <c r="O19" s="66"/>
      <c r="P19" s="24"/>
      <c r="Q19" s="6"/>
    </row>
    <row r="20" spans="1:18" s="18" customFormat="1" ht="50.1" customHeight="1" thickBot="1">
      <c r="B20" s="117" t="s">
        <v>4</v>
      </c>
      <c r="C20" s="117"/>
      <c r="D20" s="117"/>
      <c r="E20" s="117"/>
      <c r="F20" s="117"/>
      <c r="G20" s="118"/>
      <c r="H20" s="69" t="s">
        <v>0</v>
      </c>
      <c r="I20" s="31" t="s">
        <v>1</v>
      </c>
      <c r="J20" s="70"/>
      <c r="K20" s="114" t="s">
        <v>26</v>
      </c>
      <c r="L20" s="115"/>
      <c r="M20" s="115"/>
      <c r="N20" s="115"/>
      <c r="O20" s="69" t="s">
        <v>0</v>
      </c>
      <c r="P20" s="31" t="s">
        <v>1</v>
      </c>
    </row>
    <row r="21" spans="1:18" s="18" customFormat="1" ht="50.1" customHeight="1" thickTop="1">
      <c r="A21" s="20"/>
      <c r="B21" s="119" t="s">
        <v>2</v>
      </c>
      <c r="C21" s="119"/>
      <c r="D21" s="119"/>
      <c r="E21" s="119"/>
      <c r="F21" s="119"/>
      <c r="G21" s="120"/>
      <c r="H21" s="71"/>
      <c r="I21" s="72" t="str">
        <f>IFERROR(H21/$D$10,"")</f>
        <v/>
      </c>
      <c r="J21" s="73"/>
      <c r="K21" s="98" t="s">
        <v>27</v>
      </c>
      <c r="L21" s="99"/>
      <c r="M21" s="99"/>
      <c r="N21" s="100"/>
      <c r="O21" s="37"/>
      <c r="P21" s="72" t="str">
        <f>IFERROR(O21/$D$10,"")</f>
        <v/>
      </c>
    </row>
    <row r="22" spans="1:18" s="18" customFormat="1" ht="50.1" customHeight="1">
      <c r="B22" s="132" t="s">
        <v>3</v>
      </c>
      <c r="C22" s="132"/>
      <c r="D22" s="132"/>
      <c r="E22" s="132"/>
      <c r="F22" s="132"/>
      <c r="G22" s="133"/>
      <c r="H22" s="42"/>
      <c r="I22" s="74" t="str">
        <f>IFERROR(H22/$D$10,"")</f>
        <v/>
      </c>
      <c r="J22" s="75"/>
      <c r="K22" s="101" t="s">
        <v>28</v>
      </c>
      <c r="L22" s="102"/>
      <c r="M22" s="102"/>
      <c r="N22" s="103"/>
      <c r="O22" s="42"/>
      <c r="P22" s="74" t="str">
        <f>IFERROR(O22/$D$10,"")</f>
        <v/>
      </c>
      <c r="R22" s="21"/>
    </row>
    <row r="23" spans="1:18" s="18" customFormat="1" ht="50.1" customHeight="1" thickBot="1">
      <c r="B23" s="132" t="s">
        <v>22</v>
      </c>
      <c r="C23" s="132"/>
      <c r="D23" s="132"/>
      <c r="E23" s="132"/>
      <c r="F23" s="132"/>
      <c r="G23" s="133"/>
      <c r="H23" s="42"/>
      <c r="I23" s="74" t="str">
        <f>IFERROR(H23/$D$10,"")</f>
        <v/>
      </c>
      <c r="J23" s="75"/>
      <c r="K23" s="107" t="s">
        <v>29</v>
      </c>
      <c r="L23" s="108"/>
      <c r="M23" s="108"/>
      <c r="N23" s="109"/>
      <c r="O23" s="44"/>
      <c r="P23" s="76" t="str">
        <f>IFERROR(O23/$D$10,"")</f>
        <v/>
      </c>
      <c r="R23" s="21"/>
    </row>
    <row r="24" spans="1:18" s="18" customFormat="1" ht="50.1" customHeight="1" thickTop="1" thickBot="1">
      <c r="B24" s="121" t="s">
        <v>23</v>
      </c>
      <c r="C24" s="121"/>
      <c r="D24" s="121"/>
      <c r="E24" s="121"/>
      <c r="F24" s="121"/>
      <c r="G24" s="122"/>
      <c r="H24" s="44"/>
      <c r="I24" s="77" t="str">
        <f>IFERROR(H24/$D$10,"")</f>
        <v/>
      </c>
      <c r="J24" s="75"/>
      <c r="K24" s="116"/>
      <c r="L24" s="116"/>
      <c r="M24" s="116"/>
      <c r="N24" s="116"/>
      <c r="O24" s="116"/>
      <c r="P24" s="116"/>
      <c r="Q24" s="21"/>
      <c r="R24" s="22" t="str">
        <f>IFERROR(Q24/#REF!,"")</f>
        <v/>
      </c>
    </row>
    <row r="25" spans="1:18" s="18" customFormat="1" ht="50.1" customHeight="1" thickTop="1">
      <c r="B25" s="32"/>
      <c r="C25" s="32"/>
      <c r="D25" s="32"/>
      <c r="E25" s="32"/>
      <c r="F25" s="32"/>
      <c r="G25" s="32"/>
      <c r="H25" s="32"/>
      <c r="I25" s="32"/>
      <c r="J25" s="78"/>
      <c r="K25" s="32"/>
      <c r="L25" s="32"/>
      <c r="M25" s="32"/>
      <c r="N25" s="32"/>
      <c r="O25" s="32"/>
      <c r="P25" s="32"/>
      <c r="R25" s="21"/>
    </row>
    <row r="26" spans="1:18" s="18" customFormat="1" ht="50.1" customHeight="1" thickBot="1">
      <c r="B26" s="117" t="s">
        <v>25</v>
      </c>
      <c r="C26" s="117"/>
      <c r="D26" s="117"/>
      <c r="E26" s="117"/>
      <c r="F26" s="117"/>
      <c r="G26" s="118"/>
      <c r="H26" s="69" t="s">
        <v>0</v>
      </c>
      <c r="I26" s="31" t="s">
        <v>1</v>
      </c>
      <c r="J26" s="70"/>
      <c r="K26" s="114" t="s">
        <v>30</v>
      </c>
      <c r="L26" s="115"/>
      <c r="M26" s="115"/>
      <c r="N26" s="115"/>
      <c r="O26" s="69" t="s">
        <v>0</v>
      </c>
      <c r="P26" s="31" t="s">
        <v>1</v>
      </c>
      <c r="R26" s="21"/>
    </row>
    <row r="27" spans="1:18" s="18" customFormat="1" ht="50.1" customHeight="1" thickTop="1">
      <c r="A27" s="20"/>
      <c r="B27" s="119" t="s">
        <v>2</v>
      </c>
      <c r="C27" s="119"/>
      <c r="D27" s="119"/>
      <c r="E27" s="119"/>
      <c r="F27" s="119"/>
      <c r="G27" s="120"/>
      <c r="H27" s="37"/>
      <c r="I27" s="72" t="str">
        <f>IFERROR(H27/$D$10,"")</f>
        <v/>
      </c>
      <c r="J27" s="73"/>
      <c r="K27" s="98" t="s">
        <v>31</v>
      </c>
      <c r="L27" s="99"/>
      <c r="M27" s="99"/>
      <c r="N27" s="100"/>
      <c r="O27" s="37"/>
      <c r="P27" s="72" t="str">
        <f>IFERROR(O27/$D$10,"")</f>
        <v/>
      </c>
      <c r="R27" s="21"/>
    </row>
    <row r="28" spans="1:18" s="18" customFormat="1" ht="50.1" customHeight="1">
      <c r="B28" s="132" t="s">
        <v>3</v>
      </c>
      <c r="C28" s="132"/>
      <c r="D28" s="132"/>
      <c r="E28" s="132"/>
      <c r="F28" s="132"/>
      <c r="G28" s="133"/>
      <c r="H28" s="42"/>
      <c r="I28" s="74" t="str">
        <f>IFERROR(H28/$D$10,"")</f>
        <v/>
      </c>
      <c r="J28" s="75"/>
      <c r="K28" s="101" t="s">
        <v>33</v>
      </c>
      <c r="L28" s="102"/>
      <c r="M28" s="102"/>
      <c r="N28" s="103"/>
      <c r="O28" s="42"/>
      <c r="P28" s="74" t="str">
        <f>IFERROR(O28/$D$10,"")</f>
        <v/>
      </c>
      <c r="R28" s="21"/>
    </row>
    <row r="29" spans="1:18" s="18" customFormat="1" ht="50.1" customHeight="1">
      <c r="B29" s="132" t="s">
        <v>22</v>
      </c>
      <c r="C29" s="132"/>
      <c r="D29" s="132"/>
      <c r="E29" s="132"/>
      <c r="F29" s="132"/>
      <c r="G29" s="133"/>
      <c r="H29" s="42"/>
      <c r="I29" s="74" t="str">
        <f>IFERROR(H29/$D$10,"")</f>
        <v/>
      </c>
      <c r="J29" s="75"/>
      <c r="K29" s="104" t="s">
        <v>32</v>
      </c>
      <c r="L29" s="105"/>
      <c r="M29" s="105"/>
      <c r="N29" s="106"/>
      <c r="O29" s="79"/>
      <c r="P29" s="76" t="str">
        <f>IFERROR(O29/$D$10,"")</f>
        <v/>
      </c>
      <c r="R29" s="21"/>
    </row>
    <row r="30" spans="1:18" s="18" customFormat="1" ht="50.1" customHeight="1" thickBot="1">
      <c r="B30" s="121" t="s">
        <v>23</v>
      </c>
      <c r="C30" s="121"/>
      <c r="D30" s="121"/>
      <c r="E30" s="121"/>
      <c r="F30" s="121"/>
      <c r="G30" s="122"/>
      <c r="H30" s="44"/>
      <c r="I30" s="77" t="str">
        <f>IFERROR(H30/$D$10,"")</f>
        <v/>
      </c>
      <c r="J30" s="75"/>
      <c r="K30" s="107" t="s">
        <v>46</v>
      </c>
      <c r="L30" s="108"/>
      <c r="M30" s="108"/>
      <c r="N30" s="109"/>
      <c r="O30" s="44"/>
      <c r="P30" s="80" t="str">
        <f>IFERROR(O30/$D$10,"")</f>
        <v/>
      </c>
      <c r="Q30" s="21"/>
      <c r="R30" s="22"/>
    </row>
    <row r="31" spans="1:18" s="4" customFormat="1" ht="50.1" customHeight="1" thickTop="1">
      <c r="B31" s="28"/>
      <c r="C31" s="28"/>
      <c r="D31" s="28"/>
      <c r="E31" s="28"/>
      <c r="F31" s="28"/>
      <c r="G31" s="28"/>
      <c r="H31" s="28"/>
      <c r="I31" s="28"/>
      <c r="J31" s="26"/>
      <c r="K31" s="26"/>
      <c r="L31" s="26"/>
      <c r="M31" s="26"/>
      <c r="N31" s="26"/>
      <c r="O31" s="24"/>
      <c r="P31" s="66"/>
    </row>
    <row r="32" spans="1:18" s="4" customFormat="1" ht="49.5" customHeight="1" thickBot="1">
      <c r="B32" s="13" t="s">
        <v>36</v>
      </c>
      <c r="C32" s="12" t="s">
        <v>5</v>
      </c>
      <c r="D32" s="12"/>
      <c r="E32" s="12"/>
      <c r="G32" s="90" t="s">
        <v>19</v>
      </c>
      <c r="H32" s="90"/>
      <c r="I32" s="90"/>
      <c r="J32" s="90"/>
      <c r="K32" s="90"/>
      <c r="L32" s="90"/>
      <c r="M32" s="90"/>
      <c r="N32" s="90"/>
      <c r="O32" s="90"/>
      <c r="P32" s="90"/>
      <c r="Q32" s="15"/>
      <c r="R32" s="15"/>
    </row>
    <row r="33" spans="2:20" s="4" customFormat="1" ht="24.75" thickTop="1"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3"/>
      <c r="Q33" s="14"/>
      <c r="R33" s="14"/>
      <c r="S33" s="9"/>
      <c r="T33" s="9"/>
    </row>
    <row r="34" spans="2:20" s="4" customFormat="1" ht="24">
      <c r="B34" s="84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6"/>
      <c r="Q34" s="14"/>
      <c r="R34" s="14"/>
      <c r="S34" s="9"/>
      <c r="T34" s="9"/>
    </row>
    <row r="35" spans="2:20" s="4" customFormat="1" ht="24">
      <c r="B35" s="84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6"/>
      <c r="Q35" s="14"/>
      <c r="R35" s="14"/>
      <c r="S35" s="9"/>
      <c r="T35" s="9"/>
    </row>
    <row r="36" spans="2:20" s="4" customFormat="1" ht="24">
      <c r="B36" s="84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  <c r="Q36" s="14"/>
      <c r="R36" s="14"/>
      <c r="S36" s="9"/>
      <c r="T36" s="9"/>
    </row>
    <row r="37" spans="2:20" s="4" customFormat="1" ht="24">
      <c r="B37" s="84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6"/>
      <c r="Q37" s="14"/>
      <c r="R37" s="14"/>
      <c r="S37" s="9"/>
      <c r="T37" s="9"/>
    </row>
    <row r="38" spans="2:20" s="4" customFormat="1" ht="24">
      <c r="B38" s="8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6"/>
      <c r="Q38" s="14"/>
      <c r="R38" s="14"/>
      <c r="S38" s="9"/>
      <c r="T38" s="9"/>
    </row>
    <row r="39" spans="2:20" s="4" customFormat="1" ht="24"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6"/>
      <c r="Q39" s="14"/>
      <c r="R39" s="14"/>
      <c r="S39" s="9"/>
      <c r="T39" s="9"/>
    </row>
    <row r="40" spans="2:20" s="4" customFormat="1" ht="24">
      <c r="B40" s="84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6"/>
      <c r="Q40" s="14"/>
      <c r="R40" s="14"/>
      <c r="S40" s="9"/>
      <c r="T40" s="9"/>
    </row>
    <row r="41" spans="2:20" s="4" customFormat="1" ht="24">
      <c r="B41" s="84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6"/>
      <c r="Q41" s="14"/>
      <c r="R41" s="14"/>
      <c r="S41" s="9"/>
      <c r="T41" s="9"/>
    </row>
    <row r="42" spans="2:20" s="4" customFormat="1" ht="24">
      <c r="B42" s="84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6"/>
      <c r="Q42" s="14"/>
      <c r="R42" s="14"/>
      <c r="S42" s="9"/>
      <c r="T42" s="9"/>
    </row>
    <row r="43" spans="2:20" s="4" customFormat="1" ht="24"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6"/>
      <c r="Q43" s="14"/>
      <c r="R43" s="14"/>
      <c r="S43" s="9"/>
      <c r="T43" s="9"/>
    </row>
    <row r="44" spans="2:20" ht="18.75" customHeight="1">
      <c r="B44" s="84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6"/>
      <c r="Q44" s="14"/>
      <c r="R44" s="14"/>
      <c r="S44" s="2"/>
      <c r="T44" s="2"/>
    </row>
    <row r="45" spans="2:20" ht="18.75" customHeight="1">
      <c r="B45" s="84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6"/>
      <c r="Q45" s="14"/>
      <c r="R45" s="14"/>
      <c r="S45" s="2"/>
      <c r="T45" s="2"/>
    </row>
    <row r="46" spans="2:20" ht="18.75" customHeight="1">
      <c r="B46" s="84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6"/>
      <c r="Q46" s="14"/>
      <c r="R46" s="14"/>
      <c r="S46" s="2"/>
      <c r="T46" s="2"/>
    </row>
    <row r="47" spans="2:20" ht="18.75" customHeight="1"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6"/>
      <c r="Q47" s="14"/>
      <c r="R47" s="14"/>
      <c r="S47" s="2"/>
      <c r="T47" s="2"/>
    </row>
    <row r="48" spans="2:20" ht="18.75" customHeight="1" thickBot="1"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9"/>
      <c r="Q48" s="14"/>
      <c r="R48" s="14"/>
      <c r="S48" s="2"/>
      <c r="T48" s="2"/>
    </row>
    <row r="49" spans="2:20" ht="18.75" customHeight="1" thickTop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2"/>
      <c r="T49" s="2"/>
    </row>
    <row r="50" spans="2:20" ht="18.75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2"/>
      <c r="T50" s="2"/>
    </row>
    <row r="51" spans="2:20" ht="18.75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2"/>
      <c r="T51" s="2"/>
    </row>
    <row r="52" spans="2:20" ht="18.75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</sheetData>
  <mergeCells count="53">
    <mergeCell ref="N15:P16"/>
    <mergeCell ref="B2:P2"/>
    <mergeCell ref="K4:Q5"/>
    <mergeCell ref="L10:M10"/>
    <mergeCell ref="B4:C4"/>
    <mergeCell ref="B5:C5"/>
    <mergeCell ref="B6:C6"/>
    <mergeCell ref="D4:H4"/>
    <mergeCell ref="D5:H5"/>
    <mergeCell ref="D6:H6"/>
    <mergeCell ref="L9:M9"/>
    <mergeCell ref="B30:G30"/>
    <mergeCell ref="B21:G21"/>
    <mergeCell ref="B22:G22"/>
    <mergeCell ref="B23:G23"/>
    <mergeCell ref="D12:E12"/>
    <mergeCell ref="B15:C15"/>
    <mergeCell ref="B12:C12"/>
    <mergeCell ref="H9:I9"/>
    <mergeCell ref="H10:I10"/>
    <mergeCell ref="B11:C11"/>
    <mergeCell ref="B28:G28"/>
    <mergeCell ref="B29:G29"/>
    <mergeCell ref="B9:C9"/>
    <mergeCell ref="D9:E9"/>
    <mergeCell ref="D11:E11"/>
    <mergeCell ref="K21:N21"/>
    <mergeCell ref="K22:N22"/>
    <mergeCell ref="K23:N23"/>
    <mergeCell ref="K26:N26"/>
    <mergeCell ref="B10:C10"/>
    <mergeCell ref="D10:E10"/>
    <mergeCell ref="L11:M11"/>
    <mergeCell ref="H11:I11"/>
    <mergeCell ref="H12:I12"/>
    <mergeCell ref="H13:I13"/>
    <mergeCell ref="K20:N20"/>
    <mergeCell ref="B33:P48"/>
    <mergeCell ref="G32:P32"/>
    <mergeCell ref="B16:C16"/>
    <mergeCell ref="B17:C17"/>
    <mergeCell ref="F17:G17"/>
    <mergeCell ref="I17:J17"/>
    <mergeCell ref="L17:M17"/>
    <mergeCell ref="K27:N27"/>
    <mergeCell ref="K28:N28"/>
    <mergeCell ref="K29:N29"/>
    <mergeCell ref="K30:N30"/>
    <mergeCell ref="K24:P24"/>
    <mergeCell ref="B26:G26"/>
    <mergeCell ref="B27:G27"/>
    <mergeCell ref="B24:G24"/>
    <mergeCell ref="B20:G20"/>
  </mergeCells>
  <phoneticPr fontId="1"/>
  <conditionalFormatting sqref="D10:E10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聡</dc:creator>
  <cp:lastModifiedBy>埼玉県</cp:lastModifiedBy>
  <cp:lastPrinted>2020-03-24T10:29:36Z</cp:lastPrinted>
  <dcterms:created xsi:type="dcterms:W3CDTF">2018-09-18T07:37:28Z</dcterms:created>
  <dcterms:modified xsi:type="dcterms:W3CDTF">2020-03-24T10:32:00Z</dcterms:modified>
</cp:coreProperties>
</file>