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kariya505\Desktop\"/>
    </mc:Choice>
  </mc:AlternateContent>
  <xr:revisionPtr revIDLastSave="0" documentId="13_ncr:1_{3E879F14-2AE3-4F6A-A7E3-2A56CB588E84}" xr6:coauthVersionLast="36" xr6:coauthVersionMax="36" xr10:uidLastSave="{00000000-0000-0000-0000-000000000000}"/>
  <bookViews>
    <workbookView xWindow="0" yWindow="0" windowWidth="20490" windowHeight="7080" xr2:uid="{EDF84147-CDD5-4C81-BF34-8919C08D9C91}"/>
  </bookViews>
  <sheets>
    <sheet name="全口径全月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5" l="1"/>
  <c r="O44" i="5" l="1"/>
  <c r="N44" i="5"/>
  <c r="O45" i="5" l="1"/>
  <c r="O46" i="5" s="1"/>
  <c r="M44" i="5"/>
  <c r="L44" i="5"/>
  <c r="K44" i="5"/>
  <c r="J44" i="5"/>
  <c r="I44" i="5"/>
  <c r="H44" i="5"/>
  <c r="G44" i="5"/>
  <c r="F44" i="5"/>
  <c r="E44" i="5"/>
  <c r="D44" i="5"/>
  <c r="C44" i="5"/>
  <c r="B44" i="5"/>
  <c r="C46" i="5" l="1"/>
  <c r="M45" i="5"/>
  <c r="M46" i="5" s="1"/>
  <c r="K45" i="5"/>
  <c r="K46" i="5" s="1"/>
  <c r="E45" i="5"/>
  <c r="E46" i="5" s="1"/>
  <c r="G45" i="5"/>
  <c r="G46" i="5" s="1"/>
  <c r="I45" i="5"/>
  <c r="I46" i="5" s="1"/>
</calcChain>
</file>

<file path=xl/sharedStrings.xml><?xml version="1.0" encoding="utf-8"?>
<sst xmlns="http://schemas.openxmlformats.org/spreadsheetml/2006/main" count="54" uniqueCount="42">
  <si>
    <t>21～25</t>
    <phoneticPr fontId="1"/>
  </si>
  <si>
    <t>26～30</t>
    <phoneticPr fontId="1"/>
  </si>
  <si>
    <t>31～35</t>
    <phoneticPr fontId="1"/>
  </si>
  <si>
    <t>36～40</t>
    <phoneticPr fontId="1"/>
  </si>
  <si>
    <t>41～45</t>
    <phoneticPr fontId="1"/>
  </si>
  <si>
    <t>46～50</t>
    <phoneticPr fontId="1"/>
  </si>
  <si>
    <t>51～60</t>
    <phoneticPr fontId="1"/>
  </si>
  <si>
    <t>61～70</t>
    <phoneticPr fontId="1"/>
  </si>
  <si>
    <t>71～80</t>
    <phoneticPr fontId="1"/>
  </si>
  <si>
    <t>81～90</t>
    <phoneticPr fontId="1"/>
  </si>
  <si>
    <t>91～100</t>
    <phoneticPr fontId="1"/>
  </si>
  <si>
    <t>101～150</t>
    <phoneticPr fontId="1"/>
  </si>
  <si>
    <t>151～200</t>
    <phoneticPr fontId="1"/>
  </si>
  <si>
    <t>201～250</t>
    <phoneticPr fontId="1"/>
  </si>
  <si>
    <t>251～300</t>
    <phoneticPr fontId="1"/>
  </si>
  <si>
    <t>301～350</t>
    <phoneticPr fontId="1"/>
  </si>
  <si>
    <t>351～400</t>
    <phoneticPr fontId="1"/>
  </si>
  <si>
    <t>401～500</t>
    <phoneticPr fontId="1"/>
  </si>
  <si>
    <t>501以上</t>
    <rPh sb="3" eb="5">
      <t>イジョウ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</si>
  <si>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</si>
  <si>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</si>
  <si>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調定月</t>
    <rPh sb="0" eb="2">
      <t>チョウテイ</t>
    </rPh>
    <rPh sb="2" eb="3">
      <t>ツキ</t>
    </rPh>
    <phoneticPr fontId="1"/>
  </si>
  <si>
    <t>※臨時を含まない</t>
    <rPh sb="1" eb="3">
      <t>リンジ</t>
    </rPh>
    <rPh sb="4" eb="5">
      <t>フク</t>
    </rPh>
    <phoneticPr fontId="1"/>
  </si>
  <si>
    <t>令和4年度</t>
    <rPh sb="0" eb="2">
      <t>レイワ</t>
    </rPh>
    <rPh sb="3" eb="5">
      <t>ネンド</t>
    </rPh>
    <phoneticPr fontId="1"/>
  </si>
  <si>
    <t>令和4年4月～令和5年3月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phoneticPr fontId="1"/>
  </si>
  <si>
    <t>平成30年4月～平成31年3月</t>
    <rPh sb="0" eb="2">
      <t>ヘイセイ</t>
    </rPh>
    <rPh sb="4" eb="5">
      <t>ネン</t>
    </rPh>
    <rPh sb="6" eb="7">
      <t>ツキ</t>
    </rPh>
    <rPh sb="8" eb="10">
      <t>ヘイセイ</t>
    </rPh>
    <rPh sb="12" eb="13">
      <t>ネン</t>
    </rPh>
    <phoneticPr fontId="1"/>
  </si>
  <si>
    <t>平成30年度</t>
    <rPh sb="0" eb="2">
      <t>ヘイセイ</t>
    </rPh>
    <rPh sb="4" eb="6">
      <t>ネンド</t>
    </rPh>
    <phoneticPr fontId="1"/>
  </si>
  <si>
    <t>平成10年度</t>
    <rPh sb="0" eb="2">
      <t>ヘイセイ</t>
    </rPh>
    <rPh sb="4" eb="6">
      <t>ネンド</t>
    </rPh>
    <phoneticPr fontId="1"/>
  </si>
  <si>
    <t>平成10年4月～平成11年3月</t>
    <rPh sb="0" eb="2">
      <t>ヘイセイ</t>
    </rPh>
    <rPh sb="4" eb="5">
      <t>ネン</t>
    </rPh>
    <rPh sb="6" eb="7">
      <t>ツキ</t>
    </rPh>
    <rPh sb="8" eb="10">
      <t>ヘイセイ</t>
    </rPh>
    <rPh sb="12" eb="13">
      <t>ネン</t>
    </rPh>
    <phoneticPr fontId="1"/>
  </si>
  <si>
    <t>平成15年度</t>
    <rPh sb="0" eb="2">
      <t>ヘイセイ</t>
    </rPh>
    <rPh sb="4" eb="6">
      <t>ネンド</t>
    </rPh>
    <phoneticPr fontId="1"/>
  </si>
  <si>
    <t>平成15年4月～平成16年3月</t>
    <rPh sb="0" eb="2">
      <t>ヘイセイ</t>
    </rPh>
    <rPh sb="4" eb="5">
      <t>ネン</t>
    </rPh>
    <rPh sb="6" eb="7">
      <t>ツキ</t>
    </rPh>
    <rPh sb="8" eb="10">
      <t>ヘイセイ</t>
    </rPh>
    <rPh sb="12" eb="13">
      <t>ネン</t>
    </rPh>
    <phoneticPr fontId="1"/>
  </si>
  <si>
    <t>平成20年度</t>
    <rPh sb="0" eb="2">
      <t>ヘイセイ</t>
    </rPh>
    <rPh sb="4" eb="6">
      <t>ネンド</t>
    </rPh>
    <phoneticPr fontId="1"/>
  </si>
  <si>
    <t>平成20年4月～平成21年3月</t>
    <rPh sb="0" eb="2">
      <t>ヘイセイ</t>
    </rPh>
    <rPh sb="4" eb="5">
      <t>ネン</t>
    </rPh>
    <rPh sb="6" eb="7">
      <t>ツキ</t>
    </rPh>
    <rPh sb="8" eb="10">
      <t>ヘイセイ</t>
    </rPh>
    <rPh sb="12" eb="13">
      <t>ネン</t>
    </rPh>
    <phoneticPr fontId="1"/>
  </si>
  <si>
    <t>平成25年度</t>
    <rPh sb="0" eb="2">
      <t>ヘイセイ</t>
    </rPh>
    <rPh sb="4" eb="6">
      <t>ネンド</t>
    </rPh>
    <phoneticPr fontId="1"/>
  </si>
  <si>
    <t>平成25年4月～平成26年3月</t>
    <rPh sb="0" eb="2">
      <t>ヘイセイ</t>
    </rPh>
    <rPh sb="4" eb="5">
      <t>ネン</t>
    </rPh>
    <rPh sb="6" eb="7">
      <t>ツキ</t>
    </rPh>
    <rPh sb="8" eb="10">
      <t>ヘイセイ</t>
    </rPh>
    <rPh sb="12" eb="13">
      <t>ネン</t>
    </rPh>
    <phoneticPr fontId="1"/>
  </si>
  <si>
    <t>令和5年度</t>
    <rPh sb="0" eb="2">
      <t>レイワ</t>
    </rPh>
    <rPh sb="3" eb="5">
      <t>ネンド</t>
    </rPh>
    <phoneticPr fontId="1"/>
  </si>
  <si>
    <t>令和5年4月～令和6年3月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phoneticPr fontId="1"/>
  </si>
  <si>
    <t>1月当り有収水量</t>
    <rPh sb="1" eb="2">
      <t>ツキ</t>
    </rPh>
    <rPh sb="2" eb="3">
      <t>アタ</t>
    </rPh>
    <rPh sb="4" eb="6">
      <t>ユウシュウ</t>
    </rPh>
    <rPh sb="6" eb="8">
      <t>スイリョウ</t>
    </rPh>
    <phoneticPr fontId="1"/>
  </si>
  <si>
    <t>2月当り水量(1調定）</t>
    <rPh sb="1" eb="2">
      <t>ツキ</t>
    </rPh>
    <rPh sb="2" eb="3">
      <t>アタ</t>
    </rPh>
    <rPh sb="4" eb="6">
      <t>スイリョウ</t>
    </rPh>
    <rPh sb="8" eb="10">
      <t>チョウテイ</t>
    </rPh>
    <phoneticPr fontId="1"/>
  </si>
  <si>
    <t>使用水量
(ｍ3)</t>
    <rPh sb="0" eb="2">
      <t>シヨウ</t>
    </rPh>
    <rPh sb="2" eb="4">
      <t>スイリョウ</t>
    </rPh>
    <phoneticPr fontId="1"/>
  </si>
  <si>
    <t>年　度</t>
    <rPh sb="0" eb="1">
      <t>ネン</t>
    </rPh>
    <rPh sb="2" eb="3">
      <t>ド</t>
    </rPh>
    <phoneticPr fontId="1"/>
  </si>
  <si>
    <t>水量
(ｍ3)</t>
    <rPh sb="0" eb="2">
      <t>スイリョウ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</si>
</sst>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4EC16-4346-4837-B230-D8B526F6281D}">
  <dimension ref="A1:O48"/>
  <sheetViews>
    <sheetView tabSelected="1" workbookViewId="0">
      <selection activeCell="O3" sqref="O3"/>
    </sheetView>
  </sheetViews>
  <sheetFormatPr defaultRowHeight="18.75" x14ac:dyDescent="0.4"/>
  <cols>
    <col min="2" max="15" width="11" customWidth="1"/>
  </cols>
  <sheetData>
    <row r="1" spans="1:15" x14ac:dyDescent="0.4">
      <c r="A1" s="3" t="s">
        <v>40</v>
      </c>
      <c r="B1" s="10" t="s">
        <v>27</v>
      </c>
      <c r="C1" s="11"/>
      <c r="D1" s="10" t="s">
        <v>29</v>
      </c>
      <c r="E1" s="11"/>
      <c r="F1" s="10" t="s">
        <v>31</v>
      </c>
      <c r="G1" s="11"/>
      <c r="H1" s="10" t="s">
        <v>33</v>
      </c>
      <c r="I1" s="11"/>
      <c r="J1" s="10" t="s">
        <v>26</v>
      </c>
      <c r="K1" s="11"/>
      <c r="L1" s="10" t="s">
        <v>23</v>
      </c>
      <c r="M1" s="11"/>
      <c r="N1" s="10" t="s">
        <v>35</v>
      </c>
      <c r="O1" s="11"/>
    </row>
    <row r="2" spans="1:15" x14ac:dyDescent="0.4">
      <c r="A2" s="3" t="s">
        <v>21</v>
      </c>
      <c r="B2" s="8" t="s">
        <v>28</v>
      </c>
      <c r="C2" s="9"/>
      <c r="D2" s="8" t="s">
        <v>30</v>
      </c>
      <c r="E2" s="9"/>
      <c r="F2" s="8" t="s">
        <v>32</v>
      </c>
      <c r="G2" s="9"/>
      <c r="H2" s="8" t="s">
        <v>34</v>
      </c>
      <c r="I2" s="9"/>
      <c r="J2" s="8" t="s">
        <v>25</v>
      </c>
      <c r="K2" s="9"/>
      <c r="L2" s="8" t="s">
        <v>24</v>
      </c>
      <c r="M2" s="9"/>
      <c r="N2" s="8" t="s">
        <v>36</v>
      </c>
      <c r="O2" s="9"/>
    </row>
    <row r="3" spans="1:15" ht="36.950000000000003" customHeight="1" x14ac:dyDescent="0.4">
      <c r="A3" s="5" t="s">
        <v>39</v>
      </c>
      <c r="B3" s="3" t="s">
        <v>19</v>
      </c>
      <c r="C3" s="5" t="s">
        <v>41</v>
      </c>
      <c r="D3" s="3" t="s">
        <v>19</v>
      </c>
      <c r="E3" s="5" t="s">
        <v>41</v>
      </c>
      <c r="F3" s="3" t="s">
        <v>19</v>
      </c>
      <c r="G3" s="5" t="s">
        <v>41</v>
      </c>
      <c r="H3" s="3" t="s">
        <v>19</v>
      </c>
      <c r="I3" s="5" t="s">
        <v>41</v>
      </c>
      <c r="J3" s="3" t="s">
        <v>19</v>
      </c>
      <c r="K3" s="5" t="s">
        <v>41</v>
      </c>
      <c r="L3" s="3" t="s">
        <v>19</v>
      </c>
      <c r="M3" s="5" t="s">
        <v>41</v>
      </c>
      <c r="N3" s="3" t="s">
        <v>19</v>
      </c>
      <c r="O3" s="5" t="s">
        <v>41</v>
      </c>
    </row>
    <row r="4" spans="1:15" x14ac:dyDescent="0.4">
      <c r="A4" s="1">
        <v>0</v>
      </c>
      <c r="B4" s="2">
        <v>1022</v>
      </c>
      <c r="C4" s="2">
        <v>0</v>
      </c>
      <c r="D4" s="2">
        <v>1080</v>
      </c>
      <c r="E4" s="2">
        <v>0</v>
      </c>
      <c r="F4" s="2">
        <v>1415</v>
      </c>
      <c r="G4" s="2">
        <v>0</v>
      </c>
      <c r="H4" s="2">
        <v>1947</v>
      </c>
      <c r="I4" s="2">
        <v>0</v>
      </c>
      <c r="J4" s="2">
        <v>2493</v>
      </c>
      <c r="K4" s="2">
        <v>0</v>
      </c>
      <c r="L4" s="2">
        <v>2810</v>
      </c>
      <c r="M4" s="2">
        <v>0</v>
      </c>
      <c r="N4" s="2">
        <v>3000</v>
      </c>
      <c r="O4" s="2">
        <v>0</v>
      </c>
    </row>
    <row r="5" spans="1:15" x14ac:dyDescent="0.4">
      <c r="A5" s="1">
        <v>1</v>
      </c>
      <c r="B5" s="2">
        <v>824</v>
      </c>
      <c r="C5" s="2">
        <v>824</v>
      </c>
      <c r="D5" s="2">
        <v>872</v>
      </c>
      <c r="E5" s="2">
        <v>872</v>
      </c>
      <c r="F5" s="2">
        <v>954</v>
      </c>
      <c r="G5" s="2">
        <v>954</v>
      </c>
      <c r="H5" s="2">
        <v>1079</v>
      </c>
      <c r="I5" s="2">
        <v>1079</v>
      </c>
      <c r="J5" s="2">
        <v>1209</v>
      </c>
      <c r="K5" s="2">
        <v>1209</v>
      </c>
      <c r="L5" s="2">
        <v>1340</v>
      </c>
      <c r="M5" s="2">
        <v>1340</v>
      </c>
      <c r="N5" s="2">
        <v>1433</v>
      </c>
      <c r="O5" s="2">
        <v>1433</v>
      </c>
    </row>
    <row r="6" spans="1:15" x14ac:dyDescent="0.4">
      <c r="A6" s="1">
        <v>2</v>
      </c>
      <c r="B6" s="2">
        <v>696</v>
      </c>
      <c r="C6" s="2">
        <v>1392</v>
      </c>
      <c r="D6" s="2">
        <v>725</v>
      </c>
      <c r="E6" s="2">
        <v>1450</v>
      </c>
      <c r="F6" s="2">
        <v>648</v>
      </c>
      <c r="G6" s="2">
        <v>1296</v>
      </c>
      <c r="H6" s="2">
        <v>767</v>
      </c>
      <c r="I6" s="2">
        <v>1534</v>
      </c>
      <c r="J6" s="2">
        <v>838</v>
      </c>
      <c r="K6" s="2">
        <v>1676</v>
      </c>
      <c r="L6" s="2">
        <v>864</v>
      </c>
      <c r="M6" s="2">
        <v>1728</v>
      </c>
      <c r="N6" s="2">
        <v>926</v>
      </c>
      <c r="O6" s="2">
        <v>1852</v>
      </c>
    </row>
    <row r="7" spans="1:15" x14ac:dyDescent="0.4">
      <c r="A7" s="1">
        <v>3</v>
      </c>
      <c r="B7" s="2">
        <v>605</v>
      </c>
      <c r="C7" s="2">
        <v>1815</v>
      </c>
      <c r="D7" s="2">
        <v>699</v>
      </c>
      <c r="E7" s="2">
        <v>2097</v>
      </c>
      <c r="F7" s="2">
        <v>676</v>
      </c>
      <c r="G7" s="2">
        <v>2028</v>
      </c>
      <c r="H7" s="2">
        <v>724</v>
      </c>
      <c r="I7" s="2">
        <v>2172</v>
      </c>
      <c r="J7" s="2">
        <v>804</v>
      </c>
      <c r="K7" s="2">
        <v>2412</v>
      </c>
      <c r="L7" s="2">
        <v>793</v>
      </c>
      <c r="M7" s="2">
        <v>2379</v>
      </c>
      <c r="N7" s="2">
        <v>870</v>
      </c>
      <c r="O7" s="2">
        <v>2610</v>
      </c>
    </row>
    <row r="8" spans="1:15" x14ac:dyDescent="0.4">
      <c r="A8" s="1">
        <v>4</v>
      </c>
      <c r="B8" s="2">
        <v>668</v>
      </c>
      <c r="C8" s="2">
        <v>2672</v>
      </c>
      <c r="D8" s="2">
        <v>736</v>
      </c>
      <c r="E8" s="2">
        <v>2944</v>
      </c>
      <c r="F8" s="2">
        <v>706</v>
      </c>
      <c r="G8" s="2">
        <v>2824</v>
      </c>
      <c r="H8" s="2">
        <v>748</v>
      </c>
      <c r="I8" s="2">
        <v>2992</v>
      </c>
      <c r="J8" s="2">
        <v>849</v>
      </c>
      <c r="K8" s="2">
        <v>3396</v>
      </c>
      <c r="L8" s="2">
        <v>880</v>
      </c>
      <c r="M8" s="2">
        <v>3520</v>
      </c>
      <c r="N8" s="2">
        <v>908</v>
      </c>
      <c r="O8" s="2">
        <v>3632</v>
      </c>
    </row>
    <row r="9" spans="1:15" x14ac:dyDescent="0.4">
      <c r="A9" s="1">
        <v>5</v>
      </c>
      <c r="B9" s="2">
        <v>733</v>
      </c>
      <c r="C9" s="2">
        <v>3665</v>
      </c>
      <c r="D9" s="2">
        <v>811</v>
      </c>
      <c r="E9" s="2">
        <v>4055</v>
      </c>
      <c r="F9" s="2">
        <v>795</v>
      </c>
      <c r="G9" s="2">
        <v>3975</v>
      </c>
      <c r="H9" s="2">
        <v>837</v>
      </c>
      <c r="I9" s="2">
        <v>4185</v>
      </c>
      <c r="J9" s="2">
        <v>976</v>
      </c>
      <c r="K9" s="2">
        <v>4880</v>
      </c>
      <c r="L9" s="2">
        <v>928</v>
      </c>
      <c r="M9" s="2">
        <v>4640</v>
      </c>
      <c r="N9" s="2">
        <v>1107</v>
      </c>
      <c r="O9" s="2">
        <v>5535</v>
      </c>
    </row>
    <row r="10" spans="1:15" x14ac:dyDescent="0.4">
      <c r="A10" s="1">
        <v>6</v>
      </c>
      <c r="B10" s="2">
        <v>824</v>
      </c>
      <c r="C10" s="2">
        <v>4944</v>
      </c>
      <c r="D10" s="2">
        <v>868</v>
      </c>
      <c r="E10" s="2">
        <v>5208</v>
      </c>
      <c r="F10" s="2">
        <v>915</v>
      </c>
      <c r="G10" s="2">
        <v>5490</v>
      </c>
      <c r="H10" s="2">
        <v>997</v>
      </c>
      <c r="I10" s="2">
        <v>5982</v>
      </c>
      <c r="J10" s="2">
        <v>1105</v>
      </c>
      <c r="K10" s="2">
        <v>6630</v>
      </c>
      <c r="L10" s="2">
        <v>1251</v>
      </c>
      <c r="M10" s="2">
        <v>7506</v>
      </c>
      <c r="N10" s="2">
        <v>1272</v>
      </c>
      <c r="O10" s="2">
        <v>7632</v>
      </c>
    </row>
    <row r="11" spans="1:15" x14ac:dyDescent="0.4">
      <c r="A11" s="1">
        <v>7</v>
      </c>
      <c r="B11" s="2">
        <v>821</v>
      </c>
      <c r="C11" s="2">
        <v>5747</v>
      </c>
      <c r="D11" s="2">
        <v>979</v>
      </c>
      <c r="E11" s="2">
        <v>6853</v>
      </c>
      <c r="F11" s="2">
        <v>963</v>
      </c>
      <c r="G11" s="2">
        <v>6741</v>
      </c>
      <c r="H11" s="2">
        <v>1063</v>
      </c>
      <c r="I11" s="2">
        <v>7441</v>
      </c>
      <c r="J11" s="2">
        <v>1280</v>
      </c>
      <c r="K11" s="2">
        <v>8960</v>
      </c>
      <c r="L11" s="2">
        <v>1361</v>
      </c>
      <c r="M11" s="2">
        <v>9527</v>
      </c>
      <c r="N11" s="2">
        <v>1444</v>
      </c>
      <c r="O11" s="2">
        <v>10108</v>
      </c>
    </row>
    <row r="12" spans="1:15" x14ac:dyDescent="0.4">
      <c r="A12" s="1">
        <v>8</v>
      </c>
      <c r="B12" s="2">
        <v>892</v>
      </c>
      <c r="C12" s="2">
        <v>7136</v>
      </c>
      <c r="D12" s="2">
        <v>1018</v>
      </c>
      <c r="E12" s="2">
        <v>8144</v>
      </c>
      <c r="F12" s="2">
        <v>1078</v>
      </c>
      <c r="G12" s="2">
        <v>8624</v>
      </c>
      <c r="H12" s="2">
        <v>1109</v>
      </c>
      <c r="I12" s="2">
        <v>8872</v>
      </c>
      <c r="J12" s="2">
        <v>1327</v>
      </c>
      <c r="K12" s="2">
        <v>10616</v>
      </c>
      <c r="L12" s="2">
        <v>1563</v>
      </c>
      <c r="M12" s="2">
        <v>12504</v>
      </c>
      <c r="N12" s="2">
        <v>1577</v>
      </c>
      <c r="O12" s="2">
        <v>12616</v>
      </c>
    </row>
    <row r="13" spans="1:15" x14ac:dyDescent="0.4">
      <c r="A13" s="1">
        <v>9</v>
      </c>
      <c r="B13" s="2">
        <v>928</v>
      </c>
      <c r="C13" s="2">
        <v>8352</v>
      </c>
      <c r="D13" s="2">
        <v>1015</v>
      </c>
      <c r="E13" s="2">
        <v>9135</v>
      </c>
      <c r="F13" s="2">
        <v>1156</v>
      </c>
      <c r="G13" s="2">
        <v>10404</v>
      </c>
      <c r="H13" s="2">
        <v>1240</v>
      </c>
      <c r="I13" s="2">
        <v>11160</v>
      </c>
      <c r="J13" s="2">
        <v>1491</v>
      </c>
      <c r="K13" s="2">
        <v>13419</v>
      </c>
      <c r="L13" s="2">
        <v>1550</v>
      </c>
      <c r="M13" s="2">
        <v>13950</v>
      </c>
      <c r="N13" s="2">
        <v>1582</v>
      </c>
      <c r="O13" s="2">
        <v>14238</v>
      </c>
    </row>
    <row r="14" spans="1:15" x14ac:dyDescent="0.4">
      <c r="A14" s="1">
        <v>10</v>
      </c>
      <c r="B14" s="2">
        <v>940</v>
      </c>
      <c r="C14" s="2">
        <v>9400</v>
      </c>
      <c r="D14" s="2">
        <v>1034</v>
      </c>
      <c r="E14" s="2">
        <v>10340</v>
      </c>
      <c r="F14" s="2">
        <v>1128</v>
      </c>
      <c r="G14" s="2">
        <v>11280</v>
      </c>
      <c r="H14" s="2">
        <v>1266</v>
      </c>
      <c r="I14" s="2">
        <v>12660</v>
      </c>
      <c r="J14" s="2">
        <v>1548</v>
      </c>
      <c r="K14" s="2">
        <v>15480</v>
      </c>
      <c r="L14" s="2">
        <v>1609</v>
      </c>
      <c r="M14" s="2">
        <v>16090</v>
      </c>
      <c r="N14" s="2">
        <v>1671</v>
      </c>
      <c r="O14" s="2">
        <v>16710</v>
      </c>
    </row>
    <row r="15" spans="1:15" x14ac:dyDescent="0.4">
      <c r="A15" s="1">
        <v>11</v>
      </c>
      <c r="B15" s="2">
        <v>953</v>
      </c>
      <c r="C15" s="2">
        <v>10483</v>
      </c>
      <c r="D15" s="2">
        <v>1067</v>
      </c>
      <c r="E15" s="2">
        <v>11737</v>
      </c>
      <c r="F15" s="2">
        <v>1115</v>
      </c>
      <c r="G15" s="2">
        <v>12265</v>
      </c>
      <c r="H15" s="2">
        <v>1234</v>
      </c>
      <c r="I15" s="2">
        <v>13574</v>
      </c>
      <c r="J15" s="2">
        <v>1508</v>
      </c>
      <c r="K15" s="2">
        <v>16588</v>
      </c>
      <c r="L15" s="2">
        <v>1712</v>
      </c>
      <c r="M15" s="2">
        <v>18832</v>
      </c>
      <c r="N15" s="2">
        <v>1733</v>
      </c>
      <c r="O15" s="2">
        <v>19063</v>
      </c>
    </row>
    <row r="16" spans="1:15" x14ac:dyDescent="0.4">
      <c r="A16" s="1">
        <v>12</v>
      </c>
      <c r="B16" s="2">
        <v>974</v>
      </c>
      <c r="C16" s="2">
        <v>11688</v>
      </c>
      <c r="D16" s="2">
        <v>989</v>
      </c>
      <c r="E16" s="2">
        <v>11868</v>
      </c>
      <c r="F16" s="2">
        <v>1108</v>
      </c>
      <c r="G16" s="2">
        <v>13296</v>
      </c>
      <c r="H16" s="2">
        <v>1246</v>
      </c>
      <c r="I16" s="2">
        <v>14952</v>
      </c>
      <c r="J16" s="2">
        <v>1534</v>
      </c>
      <c r="K16" s="2">
        <v>18408</v>
      </c>
      <c r="L16" s="2">
        <v>1644</v>
      </c>
      <c r="M16" s="2">
        <v>19728</v>
      </c>
      <c r="N16" s="2">
        <v>1693</v>
      </c>
      <c r="O16" s="2">
        <v>20316</v>
      </c>
    </row>
    <row r="17" spans="1:15" x14ac:dyDescent="0.4">
      <c r="A17" s="1">
        <v>13</v>
      </c>
      <c r="B17" s="2">
        <v>916</v>
      </c>
      <c r="C17" s="2">
        <v>11908</v>
      </c>
      <c r="D17" s="2">
        <v>986</v>
      </c>
      <c r="E17" s="2">
        <v>12818</v>
      </c>
      <c r="F17" s="2">
        <v>1155</v>
      </c>
      <c r="G17" s="2">
        <v>15015</v>
      </c>
      <c r="H17" s="2">
        <v>1289</v>
      </c>
      <c r="I17" s="2">
        <v>16757</v>
      </c>
      <c r="J17" s="2">
        <v>1454</v>
      </c>
      <c r="K17" s="2">
        <v>18902</v>
      </c>
      <c r="L17" s="2">
        <v>1644</v>
      </c>
      <c r="M17" s="2">
        <v>21372</v>
      </c>
      <c r="N17" s="2">
        <v>1680</v>
      </c>
      <c r="O17" s="2">
        <v>21840</v>
      </c>
    </row>
    <row r="18" spans="1:15" x14ac:dyDescent="0.4">
      <c r="A18" s="1">
        <v>14</v>
      </c>
      <c r="B18" s="2">
        <v>869</v>
      </c>
      <c r="C18" s="2">
        <v>12166</v>
      </c>
      <c r="D18" s="2">
        <v>923</v>
      </c>
      <c r="E18" s="2">
        <v>12922</v>
      </c>
      <c r="F18" s="2">
        <v>999</v>
      </c>
      <c r="G18" s="2">
        <v>13986</v>
      </c>
      <c r="H18" s="2">
        <v>1327</v>
      </c>
      <c r="I18" s="2">
        <v>18578</v>
      </c>
      <c r="J18" s="2">
        <v>1449</v>
      </c>
      <c r="K18" s="2">
        <v>20286</v>
      </c>
      <c r="L18" s="2">
        <v>1690</v>
      </c>
      <c r="M18" s="2">
        <v>23660</v>
      </c>
      <c r="N18" s="2">
        <v>1644</v>
      </c>
      <c r="O18" s="2">
        <v>23016</v>
      </c>
    </row>
    <row r="19" spans="1:15" x14ac:dyDescent="0.4">
      <c r="A19" s="1">
        <v>15</v>
      </c>
      <c r="B19" s="2">
        <v>875</v>
      </c>
      <c r="C19" s="2">
        <v>13125</v>
      </c>
      <c r="D19" s="2">
        <v>897</v>
      </c>
      <c r="E19" s="2">
        <v>13455</v>
      </c>
      <c r="F19" s="2">
        <v>1017</v>
      </c>
      <c r="G19" s="2">
        <v>15255</v>
      </c>
      <c r="H19" s="2">
        <v>1335</v>
      </c>
      <c r="I19" s="2">
        <v>20025</v>
      </c>
      <c r="J19" s="2">
        <v>1399</v>
      </c>
      <c r="K19" s="2">
        <v>20985</v>
      </c>
      <c r="L19" s="2">
        <v>1562</v>
      </c>
      <c r="M19" s="2">
        <v>23430</v>
      </c>
      <c r="N19" s="2">
        <v>1705</v>
      </c>
      <c r="O19" s="2">
        <v>25575</v>
      </c>
    </row>
    <row r="20" spans="1:15" x14ac:dyDescent="0.4">
      <c r="A20" s="1">
        <v>16</v>
      </c>
      <c r="B20" s="2">
        <v>812</v>
      </c>
      <c r="C20" s="2">
        <v>12992</v>
      </c>
      <c r="D20" s="2">
        <v>850</v>
      </c>
      <c r="E20" s="2">
        <v>13600</v>
      </c>
      <c r="F20" s="2">
        <v>1049</v>
      </c>
      <c r="G20" s="2">
        <v>16784</v>
      </c>
      <c r="H20" s="2">
        <v>1205</v>
      </c>
      <c r="I20" s="2">
        <v>19280</v>
      </c>
      <c r="J20" s="2">
        <v>1447</v>
      </c>
      <c r="K20" s="2">
        <v>23152</v>
      </c>
      <c r="L20" s="2">
        <v>1597</v>
      </c>
      <c r="M20" s="2">
        <v>25552</v>
      </c>
      <c r="N20" s="2">
        <v>1567</v>
      </c>
      <c r="O20" s="2">
        <v>25072</v>
      </c>
    </row>
    <row r="21" spans="1:15" x14ac:dyDescent="0.4">
      <c r="A21" s="1">
        <v>17</v>
      </c>
      <c r="B21" s="2">
        <v>828</v>
      </c>
      <c r="C21" s="2">
        <v>14076</v>
      </c>
      <c r="D21" s="2">
        <v>871</v>
      </c>
      <c r="E21" s="2">
        <v>14807</v>
      </c>
      <c r="F21" s="2">
        <v>1046</v>
      </c>
      <c r="G21" s="2">
        <v>17782</v>
      </c>
      <c r="H21" s="2">
        <v>1201</v>
      </c>
      <c r="I21" s="2">
        <v>20417</v>
      </c>
      <c r="J21" s="2">
        <v>1353</v>
      </c>
      <c r="K21" s="2">
        <v>23001</v>
      </c>
      <c r="L21" s="2">
        <v>1542</v>
      </c>
      <c r="M21" s="2">
        <v>26214</v>
      </c>
      <c r="N21" s="2">
        <v>1475</v>
      </c>
      <c r="O21" s="2">
        <v>25075</v>
      </c>
    </row>
    <row r="22" spans="1:15" x14ac:dyDescent="0.4">
      <c r="A22" s="1">
        <v>18</v>
      </c>
      <c r="B22" s="2">
        <v>721</v>
      </c>
      <c r="C22" s="2">
        <v>12978</v>
      </c>
      <c r="D22" s="2">
        <v>837</v>
      </c>
      <c r="E22" s="2">
        <v>15066</v>
      </c>
      <c r="F22" s="2">
        <v>1016</v>
      </c>
      <c r="G22" s="2">
        <v>18288</v>
      </c>
      <c r="H22" s="2">
        <v>1180</v>
      </c>
      <c r="I22" s="2">
        <v>21240</v>
      </c>
      <c r="J22" s="2">
        <v>1377</v>
      </c>
      <c r="K22" s="2">
        <v>24786</v>
      </c>
      <c r="L22" s="2">
        <v>1518</v>
      </c>
      <c r="M22" s="2">
        <v>27324</v>
      </c>
      <c r="N22" s="2">
        <v>1589</v>
      </c>
      <c r="O22" s="2">
        <v>28602</v>
      </c>
    </row>
    <row r="23" spans="1:15" x14ac:dyDescent="0.4">
      <c r="A23" s="1">
        <v>19</v>
      </c>
      <c r="B23" s="2">
        <v>699</v>
      </c>
      <c r="C23" s="2">
        <v>13281</v>
      </c>
      <c r="D23" s="2">
        <v>882</v>
      </c>
      <c r="E23" s="2">
        <v>16758</v>
      </c>
      <c r="F23" s="2">
        <v>1063</v>
      </c>
      <c r="G23" s="2">
        <v>20197</v>
      </c>
      <c r="H23" s="2">
        <v>1171</v>
      </c>
      <c r="I23" s="2">
        <v>22249</v>
      </c>
      <c r="J23" s="2">
        <v>1387</v>
      </c>
      <c r="K23" s="2">
        <v>26353</v>
      </c>
      <c r="L23" s="2">
        <v>1546</v>
      </c>
      <c r="M23" s="2">
        <v>29374</v>
      </c>
      <c r="N23" s="2">
        <v>1553</v>
      </c>
      <c r="O23" s="2">
        <v>29507</v>
      </c>
    </row>
    <row r="24" spans="1:15" x14ac:dyDescent="0.4">
      <c r="A24" s="1">
        <v>20</v>
      </c>
      <c r="B24" s="2">
        <v>742</v>
      </c>
      <c r="C24" s="2">
        <v>14840</v>
      </c>
      <c r="D24" s="2">
        <v>883</v>
      </c>
      <c r="E24" s="2">
        <v>17660</v>
      </c>
      <c r="F24" s="2">
        <v>1044</v>
      </c>
      <c r="G24" s="2">
        <v>20880</v>
      </c>
      <c r="H24" s="2">
        <v>1150</v>
      </c>
      <c r="I24" s="2">
        <v>23000</v>
      </c>
      <c r="J24" s="2">
        <v>1403</v>
      </c>
      <c r="K24" s="2">
        <v>28060</v>
      </c>
      <c r="L24" s="2">
        <v>1525</v>
      </c>
      <c r="M24" s="2">
        <v>30500</v>
      </c>
      <c r="N24" s="2">
        <v>1539</v>
      </c>
      <c r="O24" s="2">
        <v>30780</v>
      </c>
    </row>
    <row r="25" spans="1:15" x14ac:dyDescent="0.4">
      <c r="A25" s="6" t="s">
        <v>0</v>
      </c>
      <c r="B25" s="2">
        <v>3468</v>
      </c>
      <c r="C25" s="2">
        <v>79784</v>
      </c>
      <c r="D25" s="2">
        <v>4382</v>
      </c>
      <c r="E25" s="2">
        <v>100676</v>
      </c>
      <c r="F25" s="2">
        <v>4968</v>
      </c>
      <c r="G25" s="2">
        <v>114259</v>
      </c>
      <c r="H25" s="2">
        <v>5837</v>
      </c>
      <c r="I25" s="2">
        <v>134515</v>
      </c>
      <c r="J25" s="2">
        <v>6844</v>
      </c>
      <c r="K25" s="2">
        <v>160052</v>
      </c>
      <c r="L25" s="2">
        <v>7525</v>
      </c>
      <c r="M25" s="2">
        <v>172859</v>
      </c>
      <c r="N25" s="2">
        <v>7613</v>
      </c>
      <c r="O25" s="2">
        <v>175176</v>
      </c>
    </row>
    <row r="26" spans="1:15" x14ac:dyDescent="0.4">
      <c r="A26" s="6" t="s">
        <v>1</v>
      </c>
      <c r="B26" s="2">
        <v>3823</v>
      </c>
      <c r="C26" s="2">
        <v>107034</v>
      </c>
      <c r="D26" s="2">
        <v>4536</v>
      </c>
      <c r="E26" s="2">
        <v>127122</v>
      </c>
      <c r="F26" s="2">
        <v>5401</v>
      </c>
      <c r="G26" s="2">
        <v>151459</v>
      </c>
      <c r="H26" s="2">
        <v>6240</v>
      </c>
      <c r="I26" s="2">
        <v>174988</v>
      </c>
      <c r="J26" s="2">
        <v>7308</v>
      </c>
      <c r="K26" s="2">
        <v>204895</v>
      </c>
      <c r="L26" s="2">
        <v>7771</v>
      </c>
      <c r="M26" s="2">
        <v>217946</v>
      </c>
      <c r="N26" s="2">
        <v>7769</v>
      </c>
      <c r="O26" s="2">
        <v>218001</v>
      </c>
    </row>
    <row r="27" spans="1:15" x14ac:dyDescent="0.4">
      <c r="A27" s="6" t="s">
        <v>2</v>
      </c>
      <c r="B27" s="2">
        <v>4281</v>
      </c>
      <c r="C27" s="2">
        <v>141432</v>
      </c>
      <c r="D27" s="2">
        <v>4879</v>
      </c>
      <c r="E27" s="2">
        <v>161218</v>
      </c>
      <c r="F27" s="2">
        <v>5681</v>
      </c>
      <c r="G27" s="2">
        <v>187489</v>
      </c>
      <c r="H27" s="2">
        <v>6723</v>
      </c>
      <c r="I27" s="2">
        <v>222060</v>
      </c>
      <c r="J27" s="2">
        <v>7926</v>
      </c>
      <c r="K27" s="2">
        <v>261657</v>
      </c>
      <c r="L27" s="2">
        <v>8177</v>
      </c>
      <c r="M27" s="2">
        <v>269823</v>
      </c>
      <c r="N27" s="2">
        <v>8197</v>
      </c>
      <c r="O27" s="2">
        <v>270461</v>
      </c>
    </row>
    <row r="28" spans="1:15" x14ac:dyDescent="0.4">
      <c r="A28" s="6" t="s">
        <v>3</v>
      </c>
      <c r="B28" s="2">
        <v>4609</v>
      </c>
      <c r="C28" s="2">
        <v>175181</v>
      </c>
      <c r="D28" s="2">
        <v>5188</v>
      </c>
      <c r="E28" s="2">
        <v>197404</v>
      </c>
      <c r="F28" s="2">
        <v>5834</v>
      </c>
      <c r="G28" s="2">
        <v>221778</v>
      </c>
      <c r="H28" s="2">
        <v>6674</v>
      </c>
      <c r="I28" s="2">
        <v>253391</v>
      </c>
      <c r="J28" s="2">
        <v>7434</v>
      </c>
      <c r="K28" s="2">
        <v>282156</v>
      </c>
      <c r="L28" s="2">
        <v>7530</v>
      </c>
      <c r="M28" s="2">
        <v>285942</v>
      </c>
      <c r="N28" s="2">
        <v>7655</v>
      </c>
      <c r="O28" s="2">
        <v>290579</v>
      </c>
    </row>
    <row r="29" spans="1:15" x14ac:dyDescent="0.4">
      <c r="A29" s="6" t="s">
        <v>4</v>
      </c>
      <c r="B29" s="2">
        <v>4713</v>
      </c>
      <c r="C29" s="2">
        <v>202459</v>
      </c>
      <c r="D29" s="2">
        <v>5233</v>
      </c>
      <c r="E29" s="2">
        <v>225100</v>
      </c>
      <c r="F29" s="2">
        <v>5630</v>
      </c>
      <c r="G29" s="2">
        <v>241883</v>
      </c>
      <c r="H29" s="2">
        <v>6322</v>
      </c>
      <c r="I29" s="2">
        <v>271634</v>
      </c>
      <c r="J29" s="2">
        <v>6611</v>
      </c>
      <c r="K29" s="2">
        <v>283848</v>
      </c>
      <c r="L29" s="2">
        <v>6798</v>
      </c>
      <c r="M29" s="2">
        <v>291911</v>
      </c>
      <c r="N29" s="2">
        <v>6606</v>
      </c>
      <c r="O29" s="2">
        <v>283585</v>
      </c>
    </row>
    <row r="30" spans="1:15" x14ac:dyDescent="0.4">
      <c r="A30" s="6" t="s">
        <v>5</v>
      </c>
      <c r="B30" s="2">
        <v>4887</v>
      </c>
      <c r="C30" s="2">
        <v>234572</v>
      </c>
      <c r="D30" s="2">
        <v>4967</v>
      </c>
      <c r="E30" s="2">
        <v>238309</v>
      </c>
      <c r="F30" s="2">
        <v>5273</v>
      </c>
      <c r="G30" s="2">
        <v>252802</v>
      </c>
      <c r="H30" s="2">
        <v>5605</v>
      </c>
      <c r="I30" s="2">
        <v>268616</v>
      </c>
      <c r="J30" s="2">
        <v>5741</v>
      </c>
      <c r="K30" s="2">
        <v>275097</v>
      </c>
      <c r="L30" s="2">
        <v>5597</v>
      </c>
      <c r="M30" s="2">
        <v>268177</v>
      </c>
      <c r="N30" s="2">
        <v>5472</v>
      </c>
      <c r="O30" s="2">
        <v>262249</v>
      </c>
    </row>
    <row r="31" spans="1:15" x14ac:dyDescent="0.4">
      <c r="A31" s="6" t="s">
        <v>6</v>
      </c>
      <c r="B31" s="2">
        <v>9000</v>
      </c>
      <c r="C31" s="2">
        <v>498154</v>
      </c>
      <c r="D31" s="2">
        <v>8956</v>
      </c>
      <c r="E31" s="2">
        <v>495558</v>
      </c>
      <c r="F31" s="2">
        <v>9007</v>
      </c>
      <c r="G31" s="2">
        <v>497118</v>
      </c>
      <c r="H31" s="2">
        <v>8410</v>
      </c>
      <c r="I31" s="2">
        <v>464374</v>
      </c>
      <c r="J31" s="2">
        <v>8034</v>
      </c>
      <c r="K31" s="2">
        <v>442732</v>
      </c>
      <c r="L31" s="2">
        <v>7710</v>
      </c>
      <c r="M31" s="2">
        <v>424813</v>
      </c>
      <c r="N31" s="2">
        <v>7777</v>
      </c>
      <c r="O31" s="2">
        <v>427991</v>
      </c>
    </row>
    <row r="32" spans="1:15" x14ac:dyDescent="0.4">
      <c r="A32" s="6" t="s">
        <v>7</v>
      </c>
      <c r="B32" s="2">
        <v>7287</v>
      </c>
      <c r="C32" s="2">
        <v>475898</v>
      </c>
      <c r="D32" s="2">
        <v>6756</v>
      </c>
      <c r="E32" s="2">
        <v>440224</v>
      </c>
      <c r="F32" s="2">
        <v>6309</v>
      </c>
      <c r="G32" s="2">
        <v>411086</v>
      </c>
      <c r="H32" s="2">
        <v>5247</v>
      </c>
      <c r="I32" s="2">
        <v>341348</v>
      </c>
      <c r="J32" s="2">
        <v>4898</v>
      </c>
      <c r="K32" s="2">
        <v>318503</v>
      </c>
      <c r="L32" s="2">
        <v>4453</v>
      </c>
      <c r="M32" s="2">
        <v>289404</v>
      </c>
      <c r="N32" s="2">
        <v>4154</v>
      </c>
      <c r="O32" s="2">
        <v>269515</v>
      </c>
    </row>
    <row r="33" spans="1:15" x14ac:dyDescent="0.4">
      <c r="A33" s="6" t="s">
        <v>8</v>
      </c>
      <c r="B33" s="2">
        <v>5350</v>
      </c>
      <c r="C33" s="2">
        <v>402452</v>
      </c>
      <c r="D33" s="2">
        <v>4641</v>
      </c>
      <c r="E33" s="2">
        <v>348674</v>
      </c>
      <c r="F33" s="2">
        <v>4085</v>
      </c>
      <c r="G33" s="2">
        <v>307021</v>
      </c>
      <c r="H33" s="2">
        <v>3080</v>
      </c>
      <c r="I33" s="2">
        <v>231056</v>
      </c>
      <c r="J33" s="2">
        <v>2608</v>
      </c>
      <c r="K33" s="2">
        <v>195553</v>
      </c>
      <c r="L33" s="2">
        <v>2290</v>
      </c>
      <c r="M33" s="2">
        <v>171735</v>
      </c>
      <c r="N33" s="2">
        <v>2167</v>
      </c>
      <c r="O33" s="2">
        <v>162315</v>
      </c>
    </row>
    <row r="34" spans="1:15" x14ac:dyDescent="0.4">
      <c r="A34" s="6" t="s">
        <v>9</v>
      </c>
      <c r="B34" s="2">
        <v>3591</v>
      </c>
      <c r="C34" s="2">
        <v>306149</v>
      </c>
      <c r="D34" s="2">
        <v>3076</v>
      </c>
      <c r="E34" s="2">
        <v>261743</v>
      </c>
      <c r="F34" s="2">
        <v>2492</v>
      </c>
      <c r="G34" s="2">
        <v>212293</v>
      </c>
      <c r="H34" s="2">
        <v>1801</v>
      </c>
      <c r="I34" s="2">
        <v>153313</v>
      </c>
      <c r="J34" s="2">
        <v>1525</v>
      </c>
      <c r="K34" s="2">
        <v>129727</v>
      </c>
      <c r="L34" s="2">
        <v>1258</v>
      </c>
      <c r="M34" s="2">
        <v>107056</v>
      </c>
      <c r="N34" s="2">
        <v>1162</v>
      </c>
      <c r="O34" s="2">
        <v>98720</v>
      </c>
    </row>
    <row r="35" spans="1:15" x14ac:dyDescent="0.4">
      <c r="A35" s="6" t="s">
        <v>10</v>
      </c>
      <c r="B35" s="2">
        <v>2356</v>
      </c>
      <c r="C35" s="2">
        <v>224049</v>
      </c>
      <c r="D35" s="2">
        <v>2038</v>
      </c>
      <c r="E35" s="2">
        <v>194005</v>
      </c>
      <c r="F35" s="2">
        <v>1541</v>
      </c>
      <c r="G35" s="2">
        <v>146765</v>
      </c>
      <c r="H35" s="2">
        <v>1136</v>
      </c>
      <c r="I35" s="2">
        <v>108024</v>
      </c>
      <c r="J35" s="2">
        <v>860</v>
      </c>
      <c r="K35" s="2">
        <v>81960</v>
      </c>
      <c r="L35" s="2">
        <v>701</v>
      </c>
      <c r="M35" s="2">
        <v>66649</v>
      </c>
      <c r="N35" s="2">
        <v>646</v>
      </c>
      <c r="O35" s="2">
        <v>61447</v>
      </c>
    </row>
    <row r="36" spans="1:15" x14ac:dyDescent="0.4">
      <c r="A36" s="6" t="s">
        <v>11</v>
      </c>
      <c r="B36" s="2">
        <v>3719</v>
      </c>
      <c r="C36" s="2">
        <v>436431</v>
      </c>
      <c r="D36" s="2">
        <v>3102</v>
      </c>
      <c r="E36" s="2">
        <v>361828</v>
      </c>
      <c r="F36" s="2">
        <v>2222</v>
      </c>
      <c r="G36" s="2">
        <v>259653</v>
      </c>
      <c r="H36" s="2">
        <v>1619</v>
      </c>
      <c r="I36" s="2">
        <v>188143</v>
      </c>
      <c r="J36" s="2">
        <v>1258</v>
      </c>
      <c r="K36" s="2">
        <v>146811</v>
      </c>
      <c r="L36" s="2">
        <v>1044</v>
      </c>
      <c r="M36" s="2">
        <v>122719</v>
      </c>
      <c r="N36" s="2">
        <v>1031</v>
      </c>
      <c r="O36" s="2">
        <v>120265</v>
      </c>
    </row>
    <row r="37" spans="1:15" x14ac:dyDescent="0.4">
      <c r="A37" s="6" t="s">
        <v>12</v>
      </c>
      <c r="B37" s="2">
        <v>512</v>
      </c>
      <c r="C37" s="2">
        <v>85888</v>
      </c>
      <c r="D37" s="2">
        <v>420</v>
      </c>
      <c r="E37" s="2">
        <v>70921</v>
      </c>
      <c r="F37" s="2">
        <v>302</v>
      </c>
      <c r="G37" s="2">
        <v>51107</v>
      </c>
      <c r="H37" s="2">
        <v>272</v>
      </c>
      <c r="I37" s="2">
        <v>46628</v>
      </c>
      <c r="J37" s="2">
        <v>162</v>
      </c>
      <c r="K37" s="2">
        <v>27792</v>
      </c>
      <c r="L37" s="2">
        <v>191</v>
      </c>
      <c r="M37" s="2">
        <v>32895</v>
      </c>
      <c r="N37" s="2">
        <v>193</v>
      </c>
      <c r="O37" s="2">
        <v>33148</v>
      </c>
    </row>
    <row r="38" spans="1:15" x14ac:dyDescent="0.4">
      <c r="A38" s="6" t="s">
        <v>13</v>
      </c>
      <c r="B38" s="2">
        <v>169</v>
      </c>
      <c r="C38" s="2">
        <v>37877</v>
      </c>
      <c r="D38" s="2">
        <v>108</v>
      </c>
      <c r="E38" s="2">
        <v>24217</v>
      </c>
      <c r="F38" s="2">
        <v>102</v>
      </c>
      <c r="G38" s="2">
        <v>22746</v>
      </c>
      <c r="H38" s="2">
        <v>86</v>
      </c>
      <c r="I38" s="2">
        <v>19343</v>
      </c>
      <c r="J38" s="2">
        <v>106</v>
      </c>
      <c r="K38" s="2">
        <v>23777</v>
      </c>
      <c r="L38" s="2">
        <v>99</v>
      </c>
      <c r="M38" s="2">
        <v>22004</v>
      </c>
      <c r="N38" s="2">
        <v>99</v>
      </c>
      <c r="O38" s="2">
        <v>22237</v>
      </c>
    </row>
    <row r="39" spans="1:15" x14ac:dyDescent="0.4">
      <c r="A39" s="6" t="s">
        <v>14</v>
      </c>
      <c r="B39" s="2">
        <v>88</v>
      </c>
      <c r="C39" s="2">
        <v>24263</v>
      </c>
      <c r="D39" s="2">
        <v>66</v>
      </c>
      <c r="E39" s="2">
        <v>18182</v>
      </c>
      <c r="F39" s="2">
        <v>83</v>
      </c>
      <c r="G39" s="2">
        <v>22718</v>
      </c>
      <c r="H39" s="2">
        <v>77</v>
      </c>
      <c r="I39" s="2">
        <v>20920</v>
      </c>
      <c r="J39" s="2">
        <v>76</v>
      </c>
      <c r="K39" s="2">
        <v>20745</v>
      </c>
      <c r="L39" s="2">
        <v>50</v>
      </c>
      <c r="M39" s="2">
        <v>13684</v>
      </c>
      <c r="N39" s="2">
        <v>38</v>
      </c>
      <c r="O39" s="2">
        <v>10367</v>
      </c>
    </row>
    <row r="40" spans="1:15" x14ac:dyDescent="0.4">
      <c r="A40" s="6" t="s">
        <v>15</v>
      </c>
      <c r="B40" s="2">
        <v>66</v>
      </c>
      <c r="C40" s="2">
        <v>21219</v>
      </c>
      <c r="D40" s="2">
        <v>74</v>
      </c>
      <c r="E40" s="2">
        <v>23770</v>
      </c>
      <c r="F40" s="2">
        <v>50</v>
      </c>
      <c r="G40" s="2">
        <v>16325</v>
      </c>
      <c r="H40" s="2">
        <v>27</v>
      </c>
      <c r="I40" s="2">
        <v>8635</v>
      </c>
      <c r="J40" s="2">
        <v>30</v>
      </c>
      <c r="K40" s="2">
        <v>9700</v>
      </c>
      <c r="L40" s="2">
        <v>34</v>
      </c>
      <c r="M40" s="2">
        <v>10947</v>
      </c>
      <c r="N40" s="2">
        <v>31</v>
      </c>
      <c r="O40" s="2">
        <v>10222</v>
      </c>
    </row>
    <row r="41" spans="1:15" x14ac:dyDescent="0.4">
      <c r="A41" s="6" t="s">
        <v>16</v>
      </c>
      <c r="B41" s="2">
        <v>26</v>
      </c>
      <c r="C41" s="2">
        <v>9623</v>
      </c>
      <c r="D41" s="2">
        <v>31</v>
      </c>
      <c r="E41" s="2">
        <v>11612</v>
      </c>
      <c r="F41" s="2">
        <v>28</v>
      </c>
      <c r="G41" s="2">
        <v>10300</v>
      </c>
      <c r="H41" s="2">
        <v>30</v>
      </c>
      <c r="I41" s="2">
        <v>11234</v>
      </c>
      <c r="J41" s="2">
        <v>24</v>
      </c>
      <c r="K41" s="2">
        <v>9090</v>
      </c>
      <c r="L41" s="2">
        <v>32</v>
      </c>
      <c r="M41" s="2">
        <v>12009</v>
      </c>
      <c r="N41" s="2">
        <v>30</v>
      </c>
      <c r="O41" s="2">
        <v>11354</v>
      </c>
    </row>
    <row r="42" spans="1:15" x14ac:dyDescent="0.4">
      <c r="A42" s="6" t="s">
        <v>17</v>
      </c>
      <c r="B42" s="2">
        <v>59</v>
      </c>
      <c r="C42" s="2">
        <v>26727</v>
      </c>
      <c r="D42" s="2">
        <v>45</v>
      </c>
      <c r="E42" s="2">
        <v>20024</v>
      </c>
      <c r="F42" s="2">
        <v>45</v>
      </c>
      <c r="G42" s="2">
        <v>20073</v>
      </c>
      <c r="H42" s="2">
        <v>28</v>
      </c>
      <c r="I42" s="2">
        <v>12415</v>
      </c>
      <c r="J42" s="2">
        <v>37</v>
      </c>
      <c r="K42" s="2">
        <v>16893</v>
      </c>
      <c r="L42" s="2">
        <v>37</v>
      </c>
      <c r="M42" s="2">
        <v>16496</v>
      </c>
      <c r="N42" s="2">
        <v>33</v>
      </c>
      <c r="O42" s="2">
        <v>14557</v>
      </c>
    </row>
    <row r="43" spans="1:15" x14ac:dyDescent="0.4">
      <c r="A43" s="6" t="s">
        <v>18</v>
      </c>
      <c r="B43" s="2">
        <v>181</v>
      </c>
      <c r="C43" s="2">
        <v>518964</v>
      </c>
      <c r="D43" s="2">
        <v>169</v>
      </c>
      <c r="E43" s="2">
        <v>361435</v>
      </c>
      <c r="F43" s="2">
        <v>151</v>
      </c>
      <c r="G43" s="2">
        <v>310513</v>
      </c>
      <c r="H43" s="2">
        <v>142</v>
      </c>
      <c r="I43" s="2">
        <v>296183</v>
      </c>
      <c r="J43" s="2">
        <v>141</v>
      </c>
      <c r="K43" s="2">
        <v>280206</v>
      </c>
      <c r="L43" s="2">
        <v>118</v>
      </c>
      <c r="M43" s="2">
        <v>249620</v>
      </c>
      <c r="N43" s="2">
        <v>121</v>
      </c>
      <c r="O43" s="2">
        <v>255224</v>
      </c>
    </row>
    <row r="44" spans="1:15" x14ac:dyDescent="0.4">
      <c r="A44" s="6" t="s">
        <v>20</v>
      </c>
      <c r="B44" s="2">
        <f t="shared" ref="B44:M44" si="0">SUM(B4:B43)</f>
        <v>75527</v>
      </c>
      <c r="C44" s="2">
        <f t="shared" si="0"/>
        <v>4181640</v>
      </c>
      <c r="D44" s="2">
        <f t="shared" si="0"/>
        <v>77689</v>
      </c>
      <c r="E44" s="2">
        <f t="shared" si="0"/>
        <v>3873811</v>
      </c>
      <c r="F44" s="2">
        <f t="shared" si="0"/>
        <v>80250</v>
      </c>
      <c r="G44" s="2">
        <f t="shared" si="0"/>
        <v>3674752</v>
      </c>
      <c r="H44" s="2">
        <f t="shared" si="0"/>
        <v>83471</v>
      </c>
      <c r="I44" s="2">
        <f t="shared" si="0"/>
        <v>3474969</v>
      </c>
      <c r="J44" s="2">
        <f t="shared" si="0"/>
        <v>89854</v>
      </c>
      <c r="K44" s="2">
        <f t="shared" si="0"/>
        <v>3460393</v>
      </c>
      <c r="L44" s="2">
        <f t="shared" si="0"/>
        <v>92344</v>
      </c>
      <c r="M44" s="2">
        <f t="shared" si="0"/>
        <v>3365859</v>
      </c>
      <c r="N44" s="2">
        <f t="shared" ref="N44:O44" si="1">SUM(N4:N43)</f>
        <v>92762</v>
      </c>
      <c r="O44" s="2">
        <f t="shared" si="1"/>
        <v>3322625</v>
      </c>
    </row>
    <row r="45" spans="1:15" x14ac:dyDescent="0.4">
      <c r="A45" s="10" t="s">
        <v>38</v>
      </c>
      <c r="B45" s="11"/>
      <c r="C45" s="4">
        <f>ROUND(C44/B44,2)</f>
        <v>55.37</v>
      </c>
      <c r="D45" s="7"/>
      <c r="E45" s="4">
        <f>ROUND(E44/D44,2)</f>
        <v>49.86</v>
      </c>
      <c r="F45" s="7"/>
      <c r="G45" s="4">
        <f>ROUND(G44/F44,2)</f>
        <v>45.79</v>
      </c>
      <c r="H45" s="7"/>
      <c r="I45" s="4">
        <f>ROUND(I44/H44,2)</f>
        <v>41.63</v>
      </c>
      <c r="J45" s="7"/>
      <c r="K45" s="4">
        <f>ROUND(K44/J44,2)</f>
        <v>38.51</v>
      </c>
      <c r="L45" s="7"/>
      <c r="M45" s="4">
        <f>ROUND(M44/L44,2)</f>
        <v>36.450000000000003</v>
      </c>
      <c r="N45" s="7"/>
      <c r="O45" s="4">
        <f>ROUND(O44/N44,2)</f>
        <v>35.82</v>
      </c>
    </row>
    <row r="46" spans="1:15" x14ac:dyDescent="0.4">
      <c r="A46" s="10" t="s">
        <v>37</v>
      </c>
      <c r="B46" s="11"/>
      <c r="C46" s="4">
        <f>ROUND(C45/2,2)</f>
        <v>27.69</v>
      </c>
      <c r="D46" s="7"/>
      <c r="E46" s="4">
        <f>ROUND(E45/2,2)</f>
        <v>24.93</v>
      </c>
      <c r="F46" s="7"/>
      <c r="G46" s="4">
        <f>ROUND(G45/2,2)</f>
        <v>22.9</v>
      </c>
      <c r="H46" s="7"/>
      <c r="I46" s="4">
        <f>ROUND(I45/2,2)</f>
        <v>20.82</v>
      </c>
      <c r="J46" s="7"/>
      <c r="K46" s="4">
        <f>ROUND(K45/2,2)</f>
        <v>19.260000000000002</v>
      </c>
      <c r="L46" s="7"/>
      <c r="M46" s="4">
        <f>ROUND(M45/2,2)</f>
        <v>18.23</v>
      </c>
      <c r="N46" s="7"/>
      <c r="O46" s="4">
        <f>ROUND(O45/2,2)</f>
        <v>17.91</v>
      </c>
    </row>
    <row r="48" spans="1:15" x14ac:dyDescent="0.4">
      <c r="A48" t="s">
        <v>22</v>
      </c>
    </row>
  </sheetData>
  <mergeCells count="16">
    <mergeCell ref="A46:B46"/>
    <mergeCell ref="B1:C1"/>
    <mergeCell ref="B2:C2"/>
    <mergeCell ref="D1:E1"/>
    <mergeCell ref="D2:E2"/>
    <mergeCell ref="A45:B45"/>
    <mergeCell ref="L2:M2"/>
    <mergeCell ref="L1:M1"/>
    <mergeCell ref="N1:O1"/>
    <mergeCell ref="N2:O2"/>
    <mergeCell ref="F1:G1"/>
    <mergeCell ref="F2:G2"/>
    <mergeCell ref="H1:I1"/>
    <mergeCell ref="H2:I2"/>
    <mergeCell ref="J2:K2"/>
    <mergeCell ref="J1:K1"/>
  </mergeCells>
  <phoneticPr fontId="1"/>
  <pageMargins left="0.70866141732283472" right="0.70866141732283472" top="0.15748031496062992" bottom="0.15748031496062992" header="0.31496062992125984" footer="0.31496062992125984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全口径全月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2024-03-29T06:32:23Z</cp:lastPrinted>
  <dcterms:created xsi:type="dcterms:W3CDTF">2024-03-25T05:51:15Z</dcterms:created>
  <dcterms:modified xsi:type="dcterms:W3CDTF">2024-04-01T02:18:06Z</dcterms:modified>
</cp:coreProperties>
</file>